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9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<sst xmlns="http://schemas.openxmlformats.org/spreadsheetml/2006/main" count="201" uniqueCount="90">
  <si>
    <t>Ayrshire Hill Running Championship 2008</t>
  </si>
  <si>
    <t xml:space="preserve">Kaim </t>
  </si>
  <si>
    <t>Goatfell</t>
  </si>
  <si>
    <t>Saughhill</t>
  </si>
  <si>
    <t>Merrick</t>
  </si>
  <si>
    <t>Cairn Table</t>
  </si>
  <si>
    <t>Urie Loch</t>
  </si>
  <si>
    <t>Craigengower</t>
  </si>
  <si>
    <t>Nat Taylor</t>
  </si>
  <si>
    <t>Totals</t>
  </si>
  <si>
    <t>Posn</t>
  </si>
  <si>
    <t>Tom Begley</t>
  </si>
  <si>
    <t>John Moore</t>
  </si>
  <si>
    <t>Club</t>
  </si>
  <si>
    <t>Alasdair Murray</t>
  </si>
  <si>
    <t>Alex Drain</t>
  </si>
  <si>
    <t>Roddy Pugh</t>
  </si>
  <si>
    <t>Ian McManus</t>
  </si>
  <si>
    <t>Nick Emsley</t>
  </si>
  <si>
    <t>Andrew McGhee</t>
  </si>
  <si>
    <t>Colin Miller</t>
  </si>
  <si>
    <t>Keith Haining</t>
  </si>
  <si>
    <t>Michael Abram</t>
  </si>
  <si>
    <t>Kevan Fulton</t>
  </si>
  <si>
    <t>Jim Sneddon</t>
  </si>
  <si>
    <t>David Mitchell</t>
  </si>
  <si>
    <t>Iain Fraser</t>
  </si>
  <si>
    <t>Stephen Abram</t>
  </si>
  <si>
    <t>Paul Emsley</t>
  </si>
  <si>
    <t>Finlay Dowell</t>
  </si>
  <si>
    <t>John McKinlay</t>
  </si>
  <si>
    <t>Tommy Gilmore</t>
  </si>
  <si>
    <t>Laura McTaggart</t>
  </si>
  <si>
    <t>Robert Nicol</t>
  </si>
  <si>
    <t>Iain Hamilton</t>
  </si>
  <si>
    <t>Girvan</t>
  </si>
  <si>
    <t>Irvine</t>
  </si>
  <si>
    <t>Kilmarnock</t>
  </si>
  <si>
    <t>Troon</t>
  </si>
  <si>
    <t>Arran</t>
  </si>
  <si>
    <t>Ayr Seaforth</t>
  </si>
  <si>
    <t>Tom McCulloch</t>
  </si>
  <si>
    <t>Stephen Wylie</t>
  </si>
  <si>
    <t>Alan Cherry</t>
  </si>
  <si>
    <t>Cameron Paul</t>
  </si>
  <si>
    <t>Gordon Hamilton</t>
  </si>
  <si>
    <t>Craig Murphy</t>
  </si>
  <si>
    <t>Christopher Jenks</t>
  </si>
  <si>
    <t>Andrew Girvan</t>
  </si>
  <si>
    <t>Iain Davidson</t>
  </si>
  <si>
    <t>Bob Cherry</t>
  </si>
  <si>
    <t>John Rennie</t>
  </si>
  <si>
    <t>Caine Wilson</t>
  </si>
  <si>
    <t>Sandy Robertson</t>
  </si>
  <si>
    <t>Alastair Noble</t>
  </si>
  <si>
    <t>Craig McGeechan</t>
  </si>
  <si>
    <t>Beith Harriers</t>
  </si>
  <si>
    <t>17=</t>
  </si>
  <si>
    <t>David White</t>
  </si>
  <si>
    <t>Tim Downie</t>
  </si>
  <si>
    <t>Andy Taylor</t>
  </si>
  <si>
    <t>Shona Murchie</t>
  </si>
  <si>
    <t>18=</t>
  </si>
  <si>
    <t>21=</t>
  </si>
  <si>
    <t>24=</t>
  </si>
  <si>
    <t>26=</t>
  </si>
  <si>
    <t>29=</t>
  </si>
  <si>
    <t>32=</t>
  </si>
  <si>
    <t>37=</t>
  </si>
  <si>
    <t>CAT</t>
  </si>
  <si>
    <t>M50</t>
  </si>
  <si>
    <t>M40</t>
  </si>
  <si>
    <t>M60</t>
  </si>
  <si>
    <t>M20</t>
  </si>
  <si>
    <t>M</t>
  </si>
  <si>
    <t>M18</t>
  </si>
  <si>
    <t>M16</t>
  </si>
  <si>
    <t>M14</t>
  </si>
  <si>
    <t>F40</t>
  </si>
  <si>
    <t>F20</t>
  </si>
  <si>
    <t>M12</t>
  </si>
  <si>
    <t>SUB</t>
  </si>
  <si>
    <t>Final</t>
  </si>
  <si>
    <t>TOTALS</t>
  </si>
  <si>
    <t>Glen Rosa</t>
  </si>
  <si>
    <t>Irvine Hill Running Championship 2009</t>
  </si>
  <si>
    <t>Mark Livingston</t>
  </si>
  <si>
    <t>Steven Connel</t>
  </si>
  <si>
    <t xml:space="preserve">Colin Miller </t>
  </si>
  <si>
    <t>Bob Nicol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</si>
</sst>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K11"/>
    </sheetView>
  </sheetViews>
  <sheetFormatPr defaultColWidth="9.140625" defaultRowHeight="12.75"/>
  <cols>
    <col min="1" max="1" width="14.57421875" style="0" customWidth="1"/>
    <col min="2" max="2" width="9.7109375" style="0" customWidth="1"/>
    <col min="3" max="3" width="7.28125" style="0" customWidth="1"/>
    <col min="4" max="4" width="7.28125" style="0" bestFit="1" customWidth="1"/>
    <col min="6" max="6" width="10.28125" style="0" bestFit="1" customWidth="1"/>
    <col min="7" max="7" width="10.28125" style="0" customWidth="1"/>
    <col min="9" max="9" width="12.140625" style="0" bestFit="1" customWidth="1"/>
    <col min="10" max="10" width="9.7109375" style="0" customWidth="1"/>
    <col min="11" max="11" width="7.28125" style="0" customWidth="1"/>
    <col min="12" max="12" width="6.421875" style="0" customWidth="1"/>
  </cols>
  <sheetData>
    <row r="1" spans="1:2" ht="12.75">
      <c r="A1" s="14" t="s">
        <v>85</v>
      </c>
      <c r="B1" s="15"/>
    </row>
    <row r="2" ht="12.75">
      <c r="B2" s="15"/>
    </row>
    <row r="3" spans="1:12" ht="13.5" thickBot="1">
      <c r="A3" s="3"/>
      <c r="B3" s="3" t="s">
        <v>69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84</v>
      </c>
      <c r="H3" s="3" t="s">
        <v>6</v>
      </c>
      <c r="I3" s="3" t="s">
        <v>7</v>
      </c>
      <c r="J3" s="3" t="s">
        <v>4</v>
      </c>
      <c r="K3" s="3" t="s">
        <v>9</v>
      </c>
      <c r="L3" s="3" t="s">
        <v>10</v>
      </c>
    </row>
    <row r="4" spans="1:13" ht="13.5" thickTop="1">
      <c r="A4" s="2" t="s">
        <v>11</v>
      </c>
      <c r="B4" s="2" t="s">
        <v>74</v>
      </c>
      <c r="C4" s="2">
        <v>10</v>
      </c>
      <c r="D4" s="2">
        <v>10</v>
      </c>
      <c r="E4" s="2">
        <v>10</v>
      </c>
      <c r="F4" s="2">
        <v>0</v>
      </c>
      <c r="G4" s="2">
        <v>0</v>
      </c>
      <c r="H4" s="2">
        <v>0</v>
      </c>
      <c r="I4" s="2">
        <v>10</v>
      </c>
      <c r="J4" s="2">
        <v>10</v>
      </c>
      <c r="K4" s="2">
        <f>SUM(C4:J4)</f>
        <v>50</v>
      </c>
      <c r="L4" s="1">
        <v>1</v>
      </c>
      <c r="M4" s="11"/>
    </row>
    <row r="5" spans="1:12" ht="12.75">
      <c r="A5" s="1" t="s">
        <v>29</v>
      </c>
      <c r="B5" s="1" t="s">
        <v>71</v>
      </c>
      <c r="C5" s="1">
        <v>0</v>
      </c>
      <c r="D5" s="1">
        <v>7</v>
      </c>
      <c r="E5" s="1">
        <v>0</v>
      </c>
      <c r="F5" s="1">
        <v>10</v>
      </c>
      <c r="G5" s="1">
        <v>0</v>
      </c>
      <c r="H5" s="1">
        <v>0</v>
      </c>
      <c r="I5" s="1">
        <v>9</v>
      </c>
      <c r="J5" s="1">
        <v>0</v>
      </c>
      <c r="K5" s="2">
        <f>SUM(C5:J5)</f>
        <v>26</v>
      </c>
      <c r="L5" s="1">
        <v>2</v>
      </c>
    </row>
    <row r="6" spans="1:12" ht="12.75">
      <c r="A6" s="1" t="s">
        <v>17</v>
      </c>
      <c r="B6" s="1" t="s">
        <v>72</v>
      </c>
      <c r="C6" s="1">
        <v>3</v>
      </c>
      <c r="D6" s="1">
        <v>0</v>
      </c>
      <c r="E6" s="1">
        <v>0</v>
      </c>
      <c r="F6" s="1">
        <v>0</v>
      </c>
      <c r="G6" s="1">
        <v>0</v>
      </c>
      <c r="H6" s="1">
        <v>10</v>
      </c>
      <c r="I6" s="1">
        <v>9</v>
      </c>
      <c r="J6" s="1">
        <v>0</v>
      </c>
      <c r="K6" s="1">
        <f>SUM(C6:J6)</f>
        <v>22</v>
      </c>
      <c r="L6" s="1">
        <v>3</v>
      </c>
    </row>
    <row r="7" spans="1:12" ht="12.75">
      <c r="A7" s="1" t="s">
        <v>89</v>
      </c>
      <c r="B7" s="1" t="s">
        <v>72</v>
      </c>
      <c r="C7" s="1">
        <v>0</v>
      </c>
      <c r="D7" s="1">
        <v>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10</v>
      </c>
      <c r="K7" s="1">
        <f>SUM(C7:J7)</f>
        <v>17</v>
      </c>
      <c r="L7" s="1">
        <v>4</v>
      </c>
    </row>
    <row r="8" spans="1:12" ht="12.75">
      <c r="A8" s="1" t="s">
        <v>88</v>
      </c>
      <c r="B8" s="1" t="s">
        <v>70</v>
      </c>
      <c r="C8" s="1">
        <v>0</v>
      </c>
      <c r="D8" s="1">
        <v>10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>SUM(C8:J8)</f>
        <v>10</v>
      </c>
      <c r="L8" s="1">
        <v>5</v>
      </c>
    </row>
    <row r="9" spans="1:12" ht="12.75">
      <c r="A9" s="1" t="s">
        <v>12</v>
      </c>
      <c r="B9" s="1" t="s">
        <v>71</v>
      </c>
      <c r="C9" s="1">
        <v>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2">
        <v>0</v>
      </c>
      <c r="K9" s="1">
        <f>SUM(C9:J9)</f>
        <v>9</v>
      </c>
      <c r="L9" s="1">
        <v>6</v>
      </c>
    </row>
    <row r="10" spans="1:12" ht="12.75">
      <c r="A10" s="1" t="s">
        <v>86</v>
      </c>
      <c r="B10" s="1" t="s">
        <v>74</v>
      </c>
      <c r="C10" s="1">
        <v>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>SUM(C10:J10)</f>
        <v>6</v>
      </c>
      <c r="L10" s="1">
        <v>7</v>
      </c>
    </row>
    <row r="11" spans="1:12" ht="12.75">
      <c r="A11" s="1" t="s">
        <v>87</v>
      </c>
      <c r="B11" s="1" t="s">
        <v>71</v>
      </c>
      <c r="C11" s="1">
        <v>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>SUM(C11:J11)</f>
        <v>5</v>
      </c>
      <c r="L11" s="1">
        <v>8</v>
      </c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2" ht="12.75">
      <c r="A14" s="5"/>
      <c r="B14" s="5"/>
      <c r="C14" s="6"/>
      <c r="D14" s="6"/>
      <c r="E14" s="1"/>
      <c r="F14" s="6"/>
      <c r="G14" s="6"/>
      <c r="H14" s="6"/>
      <c r="I14" s="1"/>
      <c r="J14" s="1"/>
      <c r="K14" s="2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5"/>
      <c r="B16" s="5"/>
      <c r="C16" s="6"/>
      <c r="D16" s="6"/>
      <c r="E16" s="1"/>
      <c r="F16" s="6"/>
      <c r="G16" s="6"/>
      <c r="H16" s="6"/>
      <c r="I16" s="1"/>
      <c r="J16" s="1"/>
      <c r="K16" s="2"/>
      <c r="L16" s="2"/>
    </row>
    <row r="17" spans="1:12" ht="12.75">
      <c r="A17" s="5"/>
      <c r="B17" s="5"/>
      <c r="C17" s="6"/>
      <c r="D17" s="6"/>
      <c r="E17" s="6"/>
      <c r="F17" s="1"/>
      <c r="G17" s="1"/>
      <c r="H17" s="6"/>
      <c r="I17" s="1"/>
      <c r="J17" s="1"/>
      <c r="K17" s="2"/>
      <c r="L17" s="1"/>
    </row>
    <row r="18" spans="1:12" ht="12.75">
      <c r="A18" s="5"/>
      <c r="B18" s="5"/>
      <c r="C18" s="6"/>
      <c r="D18" s="6"/>
      <c r="E18" s="1"/>
      <c r="F18" s="6"/>
      <c r="G18" s="6"/>
      <c r="H18" s="6"/>
      <c r="I18" s="1"/>
      <c r="J18" s="1"/>
      <c r="K18" s="2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1"/>
    </row>
    <row r="20" spans="1:12" ht="12.75">
      <c r="A20" s="5"/>
      <c r="B20" s="5"/>
      <c r="C20" s="6"/>
      <c r="D20" s="6"/>
      <c r="E20" s="1"/>
      <c r="F20" s="1"/>
      <c r="G20" s="1"/>
      <c r="H20" s="1"/>
      <c r="I20" s="1"/>
      <c r="J20" s="1"/>
      <c r="K20" s="2"/>
      <c r="L20" s="1"/>
    </row>
    <row r="21" spans="1:12" ht="12.75">
      <c r="A21" s="5"/>
      <c r="B21" s="5"/>
      <c r="C21" s="6"/>
      <c r="D21" s="6"/>
      <c r="E21" s="6"/>
      <c r="F21" s="1"/>
      <c r="G21" s="1"/>
      <c r="H21" s="6"/>
      <c r="I21" s="1"/>
      <c r="J21" s="1"/>
      <c r="K21" s="2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1"/>
    </row>
    <row r="24" spans="1:12" ht="12.75">
      <c r="A24" s="5"/>
      <c r="B24" s="5"/>
      <c r="C24" s="6"/>
      <c r="D24" s="6"/>
      <c r="E24" s="6"/>
      <c r="F24" s="1"/>
      <c r="G24" s="1"/>
      <c r="H24" s="6"/>
      <c r="I24" s="1"/>
      <c r="J24" s="1"/>
      <c r="K24" s="2"/>
      <c r="L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Y25" s="2" t="s">
        <v>57</v>
      </c>
    </row>
    <row r="26" spans="1:12" ht="12.75">
      <c r="A26" s="8"/>
      <c r="B26" s="8"/>
      <c r="C26" s="9"/>
      <c r="D26" s="9"/>
      <c r="E26" s="2"/>
      <c r="F26" s="9"/>
      <c r="G26" s="9"/>
      <c r="H26" s="9"/>
      <c r="I26" s="2"/>
      <c r="J26" s="2"/>
      <c r="K26" s="2"/>
      <c r="L26" s="13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2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2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12"/>
    </row>
    <row r="30" spans="1:12" ht="12.75">
      <c r="A30" s="5"/>
      <c r="B30" s="5"/>
      <c r="C30" s="6"/>
      <c r="D30" s="6"/>
      <c r="E30" s="6"/>
      <c r="F30" s="6"/>
      <c r="G30" s="6"/>
      <c r="H30" s="6"/>
      <c r="I30" s="1"/>
      <c r="J30" s="1"/>
      <c r="K30" s="2"/>
      <c r="L30" s="1"/>
    </row>
    <row r="31" spans="1:12" ht="12.75">
      <c r="A31" s="1"/>
      <c r="B31" s="12"/>
      <c r="C31" s="6"/>
      <c r="D31" s="6"/>
      <c r="E31" s="6"/>
      <c r="F31" s="6"/>
      <c r="G31" s="6"/>
      <c r="H31" s="6"/>
      <c r="I31" s="1"/>
      <c r="J31" s="1"/>
      <c r="K31" s="2"/>
      <c r="L31" s="1"/>
    </row>
    <row r="32" spans="1:12" ht="12.75">
      <c r="A32" s="5"/>
      <c r="B32" s="5"/>
      <c r="C32" s="6"/>
      <c r="D32" s="6"/>
      <c r="E32" s="1"/>
      <c r="F32" s="6"/>
      <c r="G32" s="6"/>
      <c r="H32" s="6"/>
      <c r="I32" s="6"/>
      <c r="J32" s="6"/>
      <c r="K32" s="2"/>
      <c r="L32" s="12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12"/>
    </row>
    <row r="34" spans="1:12" ht="12.75">
      <c r="A34" s="5"/>
      <c r="B34" s="5"/>
      <c r="C34" s="6"/>
      <c r="D34" s="6"/>
      <c r="E34" s="1"/>
      <c r="F34" s="6"/>
      <c r="G34" s="6"/>
      <c r="H34" s="6"/>
      <c r="I34" s="6"/>
      <c r="J34" s="6"/>
      <c r="K34" s="2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2"/>
    </row>
    <row r="36" spans="1:12" ht="12.75">
      <c r="A36" s="5"/>
      <c r="B36" s="5"/>
      <c r="C36" s="6"/>
      <c r="D36" s="6"/>
      <c r="E36" s="6"/>
      <c r="F36" s="6"/>
      <c r="G36" s="6"/>
      <c r="H36" s="1"/>
      <c r="I36" s="6"/>
      <c r="J36" s="6"/>
      <c r="K36" s="2"/>
      <c r="L36" s="12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2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12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1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1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1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1"/>
    </row>
    <row r="44" spans="1:12" ht="12.75">
      <c r="A44" s="5"/>
      <c r="B44" s="5"/>
      <c r="C44" s="6"/>
      <c r="D44" s="6"/>
      <c r="E44" s="1"/>
      <c r="F44" s="6"/>
      <c r="G44" s="6"/>
      <c r="H44" s="6"/>
      <c r="I44" s="6"/>
      <c r="J44" s="6"/>
      <c r="K44" s="2"/>
      <c r="L44" s="1"/>
    </row>
    <row r="45" spans="1:12" ht="12.75">
      <c r="A45" s="5"/>
      <c r="B45" s="5"/>
      <c r="C45" s="6"/>
      <c r="D45" s="6"/>
      <c r="E45" s="1"/>
      <c r="F45" s="6"/>
      <c r="G45" s="6"/>
      <c r="H45" s="6"/>
      <c r="I45" s="6"/>
      <c r="J45" s="6"/>
      <c r="K45" s="2"/>
      <c r="L45" s="1"/>
    </row>
    <row r="46" spans="1:12" ht="12.75">
      <c r="A46" s="5"/>
      <c r="B46" s="5"/>
      <c r="C46" s="6"/>
      <c r="D46" s="6"/>
      <c r="E46" s="1"/>
      <c r="F46" s="6"/>
      <c r="G46" s="6"/>
      <c r="H46" s="6"/>
      <c r="I46" s="6"/>
      <c r="J46" s="6"/>
      <c r="K46" s="2"/>
      <c r="L46" s="1"/>
    </row>
    <row r="47" spans="1:12" ht="12.75">
      <c r="A47" s="5"/>
      <c r="B47" s="5"/>
      <c r="C47" s="6"/>
      <c r="D47" s="6"/>
      <c r="E47" s="1"/>
      <c r="F47" s="6"/>
      <c r="G47" s="6"/>
      <c r="H47" s="6"/>
      <c r="I47" s="6"/>
      <c r="J47" s="6"/>
      <c r="K47" s="2"/>
      <c r="L47" s="1"/>
    </row>
    <row r="48" spans="1:12" ht="12.75">
      <c r="A48" s="5"/>
      <c r="B48" s="5"/>
      <c r="C48" s="6"/>
      <c r="D48" s="6"/>
      <c r="E48" s="1"/>
      <c r="F48" s="6"/>
      <c r="G48" s="6"/>
      <c r="H48" s="6"/>
      <c r="I48" s="6"/>
      <c r="J48" s="6"/>
      <c r="K48" s="2"/>
      <c r="L48" s="1"/>
    </row>
  </sheetData>
  <sheetProtection/>
  <printOptions horizontalCentered="1" verticalCentered="1"/>
  <pageMargins left="0.15748031496062992" right="0.1968503937007874" top="0" bottom="0" header="0" footer="0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0"/>
    </sheetView>
  </sheetViews>
  <sheetFormatPr defaultColWidth="9.140625" defaultRowHeight="12.75"/>
  <cols>
    <col min="1" max="1" width="16.421875" style="0" customWidth="1"/>
    <col min="2" max="2" width="6.00390625" style="0" customWidth="1"/>
    <col min="3" max="3" width="13.57421875" style="0" customWidth="1"/>
    <col min="4" max="4" width="7.00390625" style="0" customWidth="1"/>
    <col min="5" max="5" width="7.7109375" style="0" customWidth="1"/>
    <col min="7" max="7" width="7.57421875" style="0" customWidth="1"/>
    <col min="8" max="8" width="10.28125" style="0" bestFit="1" customWidth="1"/>
    <col min="10" max="10" width="12.140625" style="0" bestFit="1" customWidth="1"/>
  </cols>
  <sheetData>
    <row r="1" ht="12.75">
      <c r="A1" t="s">
        <v>0</v>
      </c>
    </row>
    <row r="2" spans="11:12" ht="12.75">
      <c r="K2" s="10" t="s">
        <v>81</v>
      </c>
      <c r="L2" s="10" t="s">
        <v>82</v>
      </c>
    </row>
    <row r="3" spans="1:13" ht="13.5" thickBot="1">
      <c r="A3" s="3"/>
      <c r="B3" s="3" t="s">
        <v>69</v>
      </c>
      <c r="C3" s="3" t="s">
        <v>13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9</v>
      </c>
      <c r="L3" s="3" t="s">
        <v>83</v>
      </c>
      <c r="M3" s="3" t="s">
        <v>10</v>
      </c>
    </row>
    <row r="4" spans="1:13" ht="13.5" thickTop="1">
      <c r="A4" s="1" t="s">
        <v>41</v>
      </c>
      <c r="B4" s="1" t="s">
        <v>70</v>
      </c>
      <c r="C4" s="1" t="s">
        <v>40</v>
      </c>
      <c r="D4" s="1">
        <v>5</v>
      </c>
      <c r="E4" s="1"/>
      <c r="F4" s="7">
        <v>5</v>
      </c>
      <c r="G4" s="1">
        <v>1</v>
      </c>
      <c r="H4" s="1">
        <v>3</v>
      </c>
      <c r="I4" s="1">
        <v>3</v>
      </c>
      <c r="J4" s="1"/>
      <c r="K4" s="1">
        <f>SUM(D4:J4)-F4</f>
        <v>12</v>
      </c>
      <c r="L4" s="1"/>
      <c r="M4" s="1"/>
    </row>
    <row r="5" spans="1:13" ht="12.75">
      <c r="A5" s="1" t="s">
        <v>12</v>
      </c>
      <c r="B5" s="1" t="s">
        <v>71</v>
      </c>
      <c r="C5" s="1" t="s">
        <v>36</v>
      </c>
      <c r="D5" s="1">
        <v>3</v>
      </c>
      <c r="E5" s="1">
        <v>5</v>
      </c>
      <c r="F5" s="1">
        <v>6</v>
      </c>
      <c r="G5" s="1"/>
      <c r="H5" s="1"/>
      <c r="I5" s="1">
        <v>2</v>
      </c>
      <c r="J5" s="1"/>
      <c r="K5" s="1">
        <f>SUM(D5:J5)</f>
        <v>16</v>
      </c>
      <c r="L5" s="1"/>
      <c r="M5" s="1"/>
    </row>
    <row r="6" spans="1:13" ht="12.75">
      <c r="A6" s="1" t="s">
        <v>15</v>
      </c>
      <c r="B6" s="1" t="s">
        <v>70</v>
      </c>
      <c r="C6" s="1" t="s">
        <v>38</v>
      </c>
      <c r="D6" s="7">
        <v>9</v>
      </c>
      <c r="E6" s="1">
        <v>8</v>
      </c>
      <c r="F6" s="7">
        <v>11</v>
      </c>
      <c r="G6" s="1">
        <v>5</v>
      </c>
      <c r="H6" s="1">
        <v>8</v>
      </c>
      <c r="I6" s="1">
        <v>8</v>
      </c>
      <c r="J6" s="1"/>
      <c r="K6" s="1">
        <f>SUM(D6:J6)-F6-D6</f>
        <v>29</v>
      </c>
      <c r="L6" s="1"/>
      <c r="M6" s="1"/>
    </row>
    <row r="7" spans="1:13" ht="12.75">
      <c r="A7" s="1" t="s">
        <v>16</v>
      </c>
      <c r="B7" s="1" t="s">
        <v>70</v>
      </c>
      <c r="C7" s="1" t="s">
        <v>37</v>
      </c>
      <c r="D7" s="1">
        <v>8</v>
      </c>
      <c r="E7" s="1">
        <v>9</v>
      </c>
      <c r="F7" s="1">
        <v>15</v>
      </c>
      <c r="G7" s="1">
        <v>2</v>
      </c>
      <c r="H7" s="1"/>
      <c r="I7" s="1"/>
      <c r="J7" s="1"/>
      <c r="K7" s="1">
        <f>SUM(D7:J7)</f>
        <v>34</v>
      </c>
      <c r="L7" s="1"/>
      <c r="M7" s="1"/>
    </row>
    <row r="8" spans="1:13" ht="12.75">
      <c r="A8" s="1" t="s">
        <v>29</v>
      </c>
      <c r="B8" s="1" t="s">
        <v>71</v>
      </c>
      <c r="C8" s="1" t="s">
        <v>36</v>
      </c>
      <c r="D8" s="1"/>
      <c r="E8" s="1">
        <v>12</v>
      </c>
      <c r="F8" s="1">
        <v>14</v>
      </c>
      <c r="G8" s="1"/>
      <c r="H8" s="1">
        <v>6</v>
      </c>
      <c r="I8" s="1">
        <v>4</v>
      </c>
      <c r="J8" s="1"/>
      <c r="K8" s="1">
        <f>SUM(D8:J8)</f>
        <v>36</v>
      </c>
      <c r="L8" s="1"/>
      <c r="M8" s="1"/>
    </row>
    <row r="9" spans="1:13" ht="12.75">
      <c r="A9" s="1" t="s">
        <v>28</v>
      </c>
      <c r="B9" s="1" t="s">
        <v>70</v>
      </c>
      <c r="C9" s="1" t="s">
        <v>39</v>
      </c>
      <c r="D9" s="1">
        <v>13</v>
      </c>
      <c r="E9" s="1"/>
      <c r="F9" s="1">
        <v>17</v>
      </c>
      <c r="G9" s="1"/>
      <c r="H9" s="1">
        <v>7</v>
      </c>
      <c r="I9" s="1">
        <v>5</v>
      </c>
      <c r="J9" s="1"/>
      <c r="K9" s="1">
        <f>SUM(D9:J9)</f>
        <v>42</v>
      </c>
      <c r="L9" s="1"/>
      <c r="M9" s="1"/>
    </row>
    <row r="10" spans="1:13" ht="12.75">
      <c r="A10" s="1" t="s">
        <v>17</v>
      </c>
      <c r="B10" s="1" t="s">
        <v>72</v>
      </c>
      <c r="C10" s="1" t="s">
        <v>36</v>
      </c>
      <c r="D10" s="1">
        <v>15</v>
      </c>
      <c r="E10" s="1">
        <v>14</v>
      </c>
      <c r="F10" s="7">
        <v>22</v>
      </c>
      <c r="G10" s="1">
        <v>6</v>
      </c>
      <c r="H10" s="1"/>
      <c r="I10" s="1">
        <v>9</v>
      </c>
      <c r="J10" s="1"/>
      <c r="K10" s="1">
        <f>SUM(D10:J10)-F10</f>
        <v>44</v>
      </c>
      <c r="L10" s="1"/>
      <c r="M10" s="1"/>
    </row>
    <row r="11" spans="1:13" ht="13.5" thickBot="1">
      <c r="A11" s="4" t="s">
        <v>26</v>
      </c>
      <c r="B11" s="4" t="s">
        <v>71</v>
      </c>
      <c r="C11" s="4" t="s">
        <v>36</v>
      </c>
      <c r="D11" s="4">
        <v>12</v>
      </c>
      <c r="E11" s="4"/>
      <c r="F11" s="4">
        <v>18</v>
      </c>
      <c r="G11" s="4"/>
      <c r="H11" s="4">
        <v>9</v>
      </c>
      <c r="I11" s="4">
        <v>7</v>
      </c>
      <c r="J11" s="4"/>
      <c r="K11" s="4">
        <f aca="true" t="shared" si="0" ref="K11:K20">SUM(D11:J11)</f>
        <v>46</v>
      </c>
      <c r="L11" s="4"/>
      <c r="M11" s="4"/>
    </row>
    <row r="12" spans="1:13" ht="13.5" thickTop="1">
      <c r="A12" s="2" t="s">
        <v>18</v>
      </c>
      <c r="B12" s="2" t="s">
        <v>73</v>
      </c>
      <c r="C12" s="2" t="s">
        <v>39</v>
      </c>
      <c r="D12" s="2">
        <v>1</v>
      </c>
      <c r="E12" s="2"/>
      <c r="F12" s="2">
        <v>3</v>
      </c>
      <c r="G12" s="2"/>
      <c r="H12" s="2"/>
      <c r="I12" s="2">
        <v>1</v>
      </c>
      <c r="J12" s="2"/>
      <c r="K12" s="2">
        <f t="shared" si="0"/>
        <v>5</v>
      </c>
      <c r="L12" s="2"/>
      <c r="M12" s="2"/>
    </row>
    <row r="13" spans="1:13" ht="12.75">
      <c r="A13" s="1" t="s">
        <v>11</v>
      </c>
      <c r="B13" s="1" t="s">
        <v>74</v>
      </c>
      <c r="C13" s="1" t="s">
        <v>36</v>
      </c>
      <c r="D13" s="1">
        <v>4</v>
      </c>
      <c r="E13" s="1">
        <v>4</v>
      </c>
      <c r="F13" s="1"/>
      <c r="G13" s="1"/>
      <c r="H13" s="1">
        <v>5</v>
      </c>
      <c r="I13" s="1"/>
      <c r="J13" s="1"/>
      <c r="K13" s="1">
        <f t="shared" si="0"/>
        <v>13</v>
      </c>
      <c r="L13" s="1"/>
      <c r="M13" s="1"/>
    </row>
    <row r="14" spans="1:13" ht="12.75">
      <c r="A14" s="2" t="s">
        <v>14</v>
      </c>
      <c r="B14" s="2" t="s">
        <v>71</v>
      </c>
      <c r="C14" s="2" t="s">
        <v>37</v>
      </c>
      <c r="D14" s="2">
        <v>7</v>
      </c>
      <c r="E14" s="2">
        <v>6</v>
      </c>
      <c r="F14" s="2"/>
      <c r="G14" s="2"/>
      <c r="H14" s="2">
        <v>2</v>
      </c>
      <c r="I14" s="2"/>
      <c r="J14" s="2"/>
      <c r="K14" s="2">
        <f t="shared" si="0"/>
        <v>15</v>
      </c>
      <c r="L14" s="2"/>
      <c r="M14" s="2"/>
    </row>
    <row r="15" spans="1:13" ht="13.5" thickBot="1">
      <c r="A15" s="4" t="s">
        <v>34</v>
      </c>
      <c r="B15" s="4" t="s">
        <v>72</v>
      </c>
      <c r="C15" s="4" t="s">
        <v>56</v>
      </c>
      <c r="D15" s="4"/>
      <c r="E15" s="4">
        <v>16</v>
      </c>
      <c r="F15" s="4">
        <v>25</v>
      </c>
      <c r="G15" s="4"/>
      <c r="H15" s="4"/>
      <c r="I15" s="4">
        <v>11</v>
      </c>
      <c r="J15" s="4"/>
      <c r="K15" s="4">
        <f t="shared" si="0"/>
        <v>52</v>
      </c>
      <c r="L15" s="4"/>
      <c r="M15" s="4"/>
    </row>
    <row r="16" spans="1:13" ht="13.5" thickTop="1">
      <c r="A16" s="1" t="s">
        <v>8</v>
      </c>
      <c r="B16" s="1" t="s">
        <v>70</v>
      </c>
      <c r="C16" s="1" t="s">
        <v>35</v>
      </c>
      <c r="D16" s="1">
        <v>6</v>
      </c>
      <c r="E16" s="1">
        <v>3</v>
      </c>
      <c r="F16" s="1"/>
      <c r="G16" s="1"/>
      <c r="H16" s="1"/>
      <c r="I16" s="1"/>
      <c r="J16" s="1"/>
      <c r="K16" s="1">
        <f t="shared" si="0"/>
        <v>9</v>
      </c>
      <c r="L16" s="2"/>
      <c r="M16" s="2"/>
    </row>
    <row r="17" spans="1:13" ht="12.75">
      <c r="A17" s="5" t="s">
        <v>46</v>
      </c>
      <c r="B17" s="5" t="s">
        <v>71</v>
      </c>
      <c r="C17" s="5" t="s">
        <v>35</v>
      </c>
      <c r="D17" s="6"/>
      <c r="E17" s="6"/>
      <c r="F17" s="1">
        <v>8</v>
      </c>
      <c r="G17" s="1">
        <v>3</v>
      </c>
      <c r="H17" s="1"/>
      <c r="I17" s="1"/>
      <c r="J17" s="1"/>
      <c r="K17" s="1">
        <f t="shared" si="0"/>
        <v>11</v>
      </c>
      <c r="L17" s="1"/>
      <c r="M17" s="1"/>
    </row>
    <row r="18" spans="1:13" ht="12.75">
      <c r="A18" s="5" t="s">
        <v>49</v>
      </c>
      <c r="B18" s="5" t="s">
        <v>71</v>
      </c>
      <c r="C18" s="5" t="s">
        <v>35</v>
      </c>
      <c r="D18" s="6"/>
      <c r="E18" s="6"/>
      <c r="F18" s="1">
        <v>13</v>
      </c>
      <c r="G18" s="1">
        <v>4</v>
      </c>
      <c r="H18" s="6"/>
      <c r="I18" s="6"/>
      <c r="J18" s="6"/>
      <c r="K18" s="1">
        <f t="shared" si="0"/>
        <v>17</v>
      </c>
      <c r="L18" s="1"/>
      <c r="M18" s="1"/>
    </row>
    <row r="19" spans="1:13" ht="12.75">
      <c r="A19" s="1" t="s">
        <v>31</v>
      </c>
      <c r="B19" s="1" t="s">
        <v>70</v>
      </c>
      <c r="C19" s="1" t="s">
        <v>39</v>
      </c>
      <c r="D19" s="1"/>
      <c r="E19" s="1">
        <v>13</v>
      </c>
      <c r="F19" s="1"/>
      <c r="G19" s="1"/>
      <c r="H19" s="1"/>
      <c r="I19" s="1">
        <v>6</v>
      </c>
      <c r="J19" s="1"/>
      <c r="K19" s="1">
        <f t="shared" si="0"/>
        <v>19</v>
      </c>
      <c r="L19" s="1"/>
      <c r="M19" s="1"/>
    </row>
    <row r="20" spans="1:13" ht="13.5" thickBot="1">
      <c r="A20" s="4" t="s">
        <v>23</v>
      </c>
      <c r="B20" s="4" t="s">
        <v>74</v>
      </c>
      <c r="C20" s="4" t="s">
        <v>40</v>
      </c>
      <c r="D20" s="4">
        <v>10</v>
      </c>
      <c r="E20" s="4"/>
      <c r="F20" s="4">
        <v>10</v>
      </c>
      <c r="G20" s="4"/>
      <c r="H20" s="4"/>
      <c r="I20" s="4"/>
      <c r="J20" s="4"/>
      <c r="K20" s="4">
        <f t="shared" si="0"/>
        <v>20</v>
      </c>
      <c r="L20" s="4"/>
      <c r="M20" s="4"/>
    </row>
    <row r="21" ht="13.5" thickTop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9"/>
  <sheetViews>
    <sheetView zoomScalePageLayoutView="0" workbookViewId="0" topLeftCell="A1">
      <selection activeCell="A3" sqref="A3:L29"/>
    </sheetView>
  </sheetViews>
  <sheetFormatPr defaultColWidth="9.140625" defaultRowHeight="12.75"/>
  <cols>
    <col min="1" max="1" width="16.421875" style="0" customWidth="1"/>
    <col min="2" max="2" width="6.00390625" style="0" customWidth="1"/>
    <col min="3" max="3" width="16.421875" style="0" customWidth="1"/>
    <col min="8" max="8" width="10.28125" style="0" bestFit="1" customWidth="1"/>
    <col min="10" max="10" width="12.140625" style="0" bestFit="1" customWidth="1"/>
  </cols>
  <sheetData>
    <row r="3" spans="2:12" ht="13.5" thickBot="1">
      <c r="B3" s="3" t="s">
        <v>69</v>
      </c>
      <c r="C3" s="3" t="s">
        <v>13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9</v>
      </c>
      <c r="L3" s="3" t="s">
        <v>10</v>
      </c>
    </row>
    <row r="4" spans="1:12" ht="13.5" thickTop="1">
      <c r="A4" s="5" t="s">
        <v>42</v>
      </c>
      <c r="B4" s="5" t="s">
        <v>74</v>
      </c>
      <c r="C4" s="5" t="s">
        <v>35</v>
      </c>
      <c r="D4" s="6"/>
      <c r="E4" s="6"/>
      <c r="F4" s="1">
        <v>1</v>
      </c>
      <c r="G4" s="6"/>
      <c r="H4" s="6"/>
      <c r="I4" s="6"/>
      <c r="J4" s="6"/>
      <c r="K4" s="1">
        <f aca="true" t="shared" si="0" ref="K4:K29">SUM(D4:J4)</f>
        <v>1</v>
      </c>
      <c r="L4" s="1" t="s">
        <v>62</v>
      </c>
    </row>
    <row r="5" spans="1:12" ht="12.75">
      <c r="A5" s="5" t="s">
        <v>58</v>
      </c>
      <c r="B5" s="5" t="s">
        <v>71</v>
      </c>
      <c r="C5" s="5" t="s">
        <v>37</v>
      </c>
      <c r="D5" s="6"/>
      <c r="E5" s="6"/>
      <c r="F5" s="6"/>
      <c r="G5" s="6"/>
      <c r="H5" s="1">
        <v>1</v>
      </c>
      <c r="I5" s="6"/>
      <c r="J5" s="6"/>
      <c r="K5" s="1">
        <f t="shared" si="0"/>
        <v>1</v>
      </c>
      <c r="L5" s="1" t="s">
        <v>62</v>
      </c>
    </row>
    <row r="6" spans="1:12" ht="12.75">
      <c r="A6" s="1" t="s">
        <v>19</v>
      </c>
      <c r="B6" s="1" t="s">
        <v>74</v>
      </c>
      <c r="C6" s="1" t="s">
        <v>37</v>
      </c>
      <c r="D6" s="1"/>
      <c r="E6" s="1">
        <v>1</v>
      </c>
      <c r="F6" s="1"/>
      <c r="G6" s="1"/>
      <c r="H6" s="1"/>
      <c r="I6" s="1"/>
      <c r="J6" s="1"/>
      <c r="K6" s="1">
        <f t="shared" si="0"/>
        <v>1</v>
      </c>
      <c r="L6" s="1" t="s">
        <v>62</v>
      </c>
    </row>
    <row r="7" spans="1:12" ht="12.75">
      <c r="A7" s="1" t="s">
        <v>20</v>
      </c>
      <c r="B7" s="1" t="s">
        <v>70</v>
      </c>
      <c r="C7" s="1" t="s">
        <v>36</v>
      </c>
      <c r="D7" s="1"/>
      <c r="E7" s="1">
        <v>2</v>
      </c>
      <c r="F7" s="1"/>
      <c r="G7" s="1"/>
      <c r="H7" s="1"/>
      <c r="I7" s="1"/>
      <c r="J7" s="1"/>
      <c r="K7" s="1">
        <f t="shared" si="0"/>
        <v>2</v>
      </c>
      <c r="L7" s="1" t="s">
        <v>63</v>
      </c>
    </row>
    <row r="8" spans="1:12" ht="12.75">
      <c r="A8" s="1" t="s">
        <v>21</v>
      </c>
      <c r="B8" s="1" t="s">
        <v>71</v>
      </c>
      <c r="C8" s="1" t="s">
        <v>37</v>
      </c>
      <c r="D8" s="1">
        <v>2</v>
      </c>
      <c r="E8" s="1"/>
      <c r="F8" s="1"/>
      <c r="G8" s="1"/>
      <c r="H8" s="1"/>
      <c r="I8" s="1"/>
      <c r="J8" s="1"/>
      <c r="K8" s="1">
        <f t="shared" si="0"/>
        <v>2</v>
      </c>
      <c r="L8" s="1" t="s">
        <v>63</v>
      </c>
    </row>
    <row r="9" spans="1:12" ht="12.75">
      <c r="A9" s="5" t="s">
        <v>43</v>
      </c>
      <c r="B9" s="5" t="s">
        <v>75</v>
      </c>
      <c r="C9" s="5" t="s">
        <v>40</v>
      </c>
      <c r="D9" s="6"/>
      <c r="E9" s="6"/>
      <c r="F9" s="1">
        <v>2</v>
      </c>
      <c r="G9" s="6"/>
      <c r="H9" s="6"/>
      <c r="I9" s="6"/>
      <c r="J9" s="6"/>
      <c r="K9" s="1">
        <f t="shared" si="0"/>
        <v>2</v>
      </c>
      <c r="L9" s="1" t="s">
        <v>63</v>
      </c>
    </row>
    <row r="10" spans="1:12" ht="12.75">
      <c r="A10" s="5" t="s">
        <v>44</v>
      </c>
      <c r="B10" s="5" t="s">
        <v>76</v>
      </c>
      <c r="C10" s="5" t="s">
        <v>39</v>
      </c>
      <c r="D10" s="6"/>
      <c r="E10" s="6"/>
      <c r="F10" s="1">
        <v>4</v>
      </c>
      <c r="G10" s="6"/>
      <c r="H10" s="6"/>
      <c r="I10" s="6"/>
      <c r="J10" s="6"/>
      <c r="K10" s="1">
        <f t="shared" si="0"/>
        <v>4</v>
      </c>
      <c r="L10" s="1" t="s">
        <v>64</v>
      </c>
    </row>
    <row r="11" spans="1:12" ht="12.75">
      <c r="A11" s="5" t="s">
        <v>59</v>
      </c>
      <c r="B11" s="5" t="s">
        <v>70</v>
      </c>
      <c r="C11" s="5" t="s">
        <v>38</v>
      </c>
      <c r="D11" s="6"/>
      <c r="E11" s="6"/>
      <c r="F11" s="6"/>
      <c r="G11" s="6"/>
      <c r="H11" s="1">
        <v>4</v>
      </c>
      <c r="I11" s="6"/>
      <c r="J11" s="6"/>
      <c r="K11" s="1">
        <f t="shared" si="0"/>
        <v>4</v>
      </c>
      <c r="L11" s="1" t="s">
        <v>64</v>
      </c>
    </row>
    <row r="12" spans="1:12" ht="12.75">
      <c r="A12" s="5" t="s">
        <v>45</v>
      </c>
      <c r="B12" s="5" t="s">
        <v>74</v>
      </c>
      <c r="C12" s="5" t="s">
        <v>35</v>
      </c>
      <c r="D12" s="6"/>
      <c r="E12" s="6"/>
      <c r="F12" s="1">
        <v>7</v>
      </c>
      <c r="G12" s="6"/>
      <c r="H12" s="6"/>
      <c r="I12" s="6"/>
      <c r="J12" s="6"/>
      <c r="K12" s="1">
        <f t="shared" si="0"/>
        <v>7</v>
      </c>
      <c r="L12" s="1" t="s">
        <v>65</v>
      </c>
    </row>
    <row r="13" spans="1:12" ht="12.75">
      <c r="A13" s="1" t="s">
        <v>22</v>
      </c>
      <c r="B13" s="1" t="s">
        <v>70</v>
      </c>
      <c r="C13" s="1" t="s">
        <v>39</v>
      </c>
      <c r="D13" s="1"/>
      <c r="E13" s="1">
        <v>7</v>
      </c>
      <c r="F13" s="1"/>
      <c r="G13" s="1"/>
      <c r="H13" s="1"/>
      <c r="I13" s="1"/>
      <c r="J13" s="1"/>
      <c r="K13" s="1">
        <f t="shared" si="0"/>
        <v>7</v>
      </c>
      <c r="L13" s="1" t="s">
        <v>65</v>
      </c>
    </row>
    <row r="14" spans="1:12" ht="12.75">
      <c r="A14" s="5" t="s">
        <v>47</v>
      </c>
      <c r="B14" s="5" t="s">
        <v>77</v>
      </c>
      <c r="C14" s="5" t="s">
        <v>39</v>
      </c>
      <c r="D14" s="6"/>
      <c r="E14" s="6"/>
      <c r="F14" s="1">
        <v>9</v>
      </c>
      <c r="G14" s="6"/>
      <c r="H14" s="6"/>
      <c r="I14" s="6"/>
      <c r="J14" s="6"/>
      <c r="K14" s="1">
        <f t="shared" si="0"/>
        <v>9</v>
      </c>
      <c r="L14" s="1">
        <v>28</v>
      </c>
    </row>
    <row r="15" spans="1:12" ht="12.75">
      <c r="A15" s="1" t="s">
        <v>25</v>
      </c>
      <c r="B15" s="1" t="s">
        <v>71</v>
      </c>
      <c r="C15" s="1" t="s">
        <v>37</v>
      </c>
      <c r="D15" s="1"/>
      <c r="E15" s="1">
        <v>10</v>
      </c>
      <c r="F15" s="1"/>
      <c r="G15" s="1"/>
      <c r="H15" s="1"/>
      <c r="I15" s="1"/>
      <c r="J15" s="1"/>
      <c r="K15" s="1">
        <f t="shared" si="0"/>
        <v>10</v>
      </c>
      <c r="L15" s="1" t="s">
        <v>66</v>
      </c>
    </row>
    <row r="16" spans="1:12" ht="12.75">
      <c r="A16" s="5" t="s">
        <v>60</v>
      </c>
      <c r="B16" s="5" t="s">
        <v>71</v>
      </c>
      <c r="C16" s="5" t="s">
        <v>37</v>
      </c>
      <c r="D16" s="6"/>
      <c r="E16" s="6"/>
      <c r="F16" s="6"/>
      <c r="G16" s="6"/>
      <c r="H16" s="1">
        <v>10</v>
      </c>
      <c r="I16" s="6"/>
      <c r="J16" s="6"/>
      <c r="K16" s="1">
        <f t="shared" si="0"/>
        <v>10</v>
      </c>
      <c r="L16" s="1" t="s">
        <v>66</v>
      </c>
    </row>
    <row r="17" spans="1:12" ht="12.75">
      <c r="A17" s="5" t="s">
        <v>61</v>
      </c>
      <c r="B17" s="5" t="s">
        <v>78</v>
      </c>
      <c r="C17" s="5" t="s">
        <v>39</v>
      </c>
      <c r="D17" s="6"/>
      <c r="E17" s="6"/>
      <c r="F17" s="6"/>
      <c r="G17" s="6"/>
      <c r="H17" s="6"/>
      <c r="I17" s="6">
        <v>10</v>
      </c>
      <c r="J17" s="6"/>
      <c r="K17" s="1">
        <f t="shared" si="0"/>
        <v>10</v>
      </c>
      <c r="L17" s="1" t="s">
        <v>66</v>
      </c>
    </row>
    <row r="18" spans="1:12" ht="12.75">
      <c r="A18" s="1" t="s">
        <v>24</v>
      </c>
      <c r="B18" s="1" t="s">
        <v>71</v>
      </c>
      <c r="C18" s="1" t="s">
        <v>36</v>
      </c>
      <c r="D18" s="1">
        <v>11</v>
      </c>
      <c r="E18" s="1"/>
      <c r="F18" s="1"/>
      <c r="G18" s="1"/>
      <c r="H18" s="1"/>
      <c r="I18" s="1"/>
      <c r="J18" s="1"/>
      <c r="K18" s="1">
        <f t="shared" si="0"/>
        <v>11</v>
      </c>
      <c r="L18" s="1" t="s">
        <v>67</v>
      </c>
    </row>
    <row r="19" spans="1:12" ht="12.75">
      <c r="A19" s="2" t="s">
        <v>27</v>
      </c>
      <c r="B19" s="2" t="s">
        <v>71</v>
      </c>
      <c r="C19" s="2" t="s">
        <v>39</v>
      </c>
      <c r="D19" s="2"/>
      <c r="E19" s="2">
        <v>11</v>
      </c>
      <c r="F19" s="2"/>
      <c r="G19" s="2"/>
      <c r="H19" s="2"/>
      <c r="I19" s="2"/>
      <c r="J19" s="2"/>
      <c r="K19" s="2">
        <f t="shared" si="0"/>
        <v>11</v>
      </c>
      <c r="L19" s="1" t="s">
        <v>67</v>
      </c>
    </row>
    <row r="20" spans="1:12" ht="12.75">
      <c r="A20" s="5" t="s">
        <v>48</v>
      </c>
      <c r="B20" s="5" t="s">
        <v>75</v>
      </c>
      <c r="C20" s="5" t="s">
        <v>35</v>
      </c>
      <c r="D20" s="6"/>
      <c r="E20" s="6"/>
      <c r="F20" s="1">
        <v>12</v>
      </c>
      <c r="G20" s="6"/>
      <c r="H20" s="6"/>
      <c r="I20" s="6"/>
      <c r="J20" s="6"/>
      <c r="K20" s="1">
        <f t="shared" si="0"/>
        <v>12</v>
      </c>
      <c r="L20" s="1">
        <v>34</v>
      </c>
    </row>
    <row r="21" spans="1:12" ht="12.75">
      <c r="A21" s="1" t="s">
        <v>30</v>
      </c>
      <c r="B21" s="1" t="s">
        <v>72</v>
      </c>
      <c r="C21" s="1" t="s">
        <v>38</v>
      </c>
      <c r="D21" s="1">
        <v>14</v>
      </c>
      <c r="E21" s="1"/>
      <c r="F21" s="1"/>
      <c r="G21" s="1"/>
      <c r="H21" s="1"/>
      <c r="I21" s="1"/>
      <c r="J21" s="1"/>
      <c r="K21" s="1">
        <f t="shared" si="0"/>
        <v>14</v>
      </c>
      <c r="L21" s="1">
        <v>35</v>
      </c>
    </row>
    <row r="22" spans="1:12" ht="12.75">
      <c r="A22" s="1" t="s">
        <v>33</v>
      </c>
      <c r="B22" s="1" t="s">
        <v>72</v>
      </c>
      <c r="C22" s="1" t="s">
        <v>36</v>
      </c>
      <c r="D22" s="1"/>
      <c r="E22" s="1">
        <v>15</v>
      </c>
      <c r="F22" s="1"/>
      <c r="G22" s="1"/>
      <c r="H22" s="1"/>
      <c r="I22" s="1"/>
      <c r="J22" s="1"/>
      <c r="K22" s="1">
        <f t="shared" si="0"/>
        <v>15</v>
      </c>
      <c r="L22" s="1">
        <v>36</v>
      </c>
    </row>
    <row r="23" spans="1:12" ht="12.75">
      <c r="A23" s="5" t="s">
        <v>50</v>
      </c>
      <c r="B23" s="5" t="s">
        <v>70</v>
      </c>
      <c r="C23" s="5" t="s">
        <v>40</v>
      </c>
      <c r="D23" s="6"/>
      <c r="E23" s="6"/>
      <c r="F23" s="1">
        <v>16</v>
      </c>
      <c r="G23" s="6"/>
      <c r="H23" s="6"/>
      <c r="I23" s="6"/>
      <c r="J23" s="6"/>
      <c r="K23" s="1">
        <f t="shared" si="0"/>
        <v>16</v>
      </c>
      <c r="L23" s="1" t="s">
        <v>68</v>
      </c>
    </row>
    <row r="24" spans="1:12" ht="12.75">
      <c r="A24" s="1" t="s">
        <v>32</v>
      </c>
      <c r="B24" s="1" t="s">
        <v>79</v>
      </c>
      <c r="C24" s="1" t="s">
        <v>35</v>
      </c>
      <c r="D24" s="1">
        <v>16</v>
      </c>
      <c r="E24" s="1"/>
      <c r="F24" s="1"/>
      <c r="G24" s="1"/>
      <c r="H24" s="1"/>
      <c r="I24" s="1"/>
      <c r="J24" s="1"/>
      <c r="K24" s="1">
        <f t="shared" si="0"/>
        <v>16</v>
      </c>
      <c r="L24" s="1" t="s">
        <v>68</v>
      </c>
    </row>
    <row r="25" spans="1:12" ht="12.75">
      <c r="A25" s="5" t="s">
        <v>51</v>
      </c>
      <c r="B25" s="5" t="s">
        <v>71</v>
      </c>
      <c r="C25" s="5" t="s">
        <v>35</v>
      </c>
      <c r="D25" s="6"/>
      <c r="E25" s="6"/>
      <c r="F25" s="1">
        <v>19</v>
      </c>
      <c r="G25" s="6"/>
      <c r="H25" s="6"/>
      <c r="I25" s="6"/>
      <c r="J25" s="6"/>
      <c r="K25" s="1">
        <f t="shared" si="0"/>
        <v>19</v>
      </c>
      <c r="L25" s="1">
        <v>39</v>
      </c>
    </row>
    <row r="26" spans="1:12" ht="12.75">
      <c r="A26" s="5" t="s">
        <v>52</v>
      </c>
      <c r="B26" s="5" t="s">
        <v>77</v>
      </c>
      <c r="C26" s="5" t="s">
        <v>35</v>
      </c>
      <c r="D26" s="6"/>
      <c r="E26" s="6"/>
      <c r="F26" s="1">
        <v>20</v>
      </c>
      <c r="G26" s="6"/>
      <c r="H26" s="6"/>
      <c r="I26" s="6"/>
      <c r="J26" s="6"/>
      <c r="K26" s="1">
        <f t="shared" si="0"/>
        <v>20</v>
      </c>
      <c r="L26" s="1">
        <v>40</v>
      </c>
    </row>
    <row r="27" spans="1:12" ht="12.75">
      <c r="A27" s="5" t="s">
        <v>53</v>
      </c>
      <c r="B27" s="5" t="s">
        <v>80</v>
      </c>
      <c r="C27" s="5" t="s">
        <v>35</v>
      </c>
      <c r="D27" s="6"/>
      <c r="E27" s="6"/>
      <c r="F27" s="1">
        <v>21</v>
      </c>
      <c r="G27" s="6"/>
      <c r="H27" s="6"/>
      <c r="I27" s="6"/>
      <c r="J27" s="6"/>
      <c r="K27" s="1">
        <f t="shared" si="0"/>
        <v>21</v>
      </c>
      <c r="L27" s="1">
        <v>41</v>
      </c>
    </row>
    <row r="28" spans="1:12" ht="12.75">
      <c r="A28" s="5" t="s">
        <v>54</v>
      </c>
      <c r="B28" s="5" t="s">
        <v>70</v>
      </c>
      <c r="C28" s="5" t="s">
        <v>35</v>
      </c>
      <c r="D28" s="6"/>
      <c r="E28" s="6"/>
      <c r="F28" s="1">
        <v>23</v>
      </c>
      <c r="G28" s="6"/>
      <c r="H28" s="6"/>
      <c r="I28" s="6"/>
      <c r="J28" s="6"/>
      <c r="K28" s="1">
        <f t="shared" si="0"/>
        <v>23</v>
      </c>
      <c r="L28" s="1">
        <v>42</v>
      </c>
    </row>
    <row r="29" spans="1:12" ht="12.75">
      <c r="A29" s="5" t="s">
        <v>55</v>
      </c>
      <c r="B29" s="5" t="s">
        <v>77</v>
      </c>
      <c r="C29" s="5" t="s">
        <v>35</v>
      </c>
      <c r="D29" s="6"/>
      <c r="E29" s="6"/>
      <c r="F29" s="1">
        <v>24</v>
      </c>
      <c r="G29" s="6"/>
      <c r="H29" s="6"/>
      <c r="I29" s="6"/>
      <c r="J29" s="6"/>
      <c r="K29" s="1">
        <f t="shared" si="0"/>
        <v>24</v>
      </c>
      <c r="L29" s="1">
        <v>43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Finlay Dowell</dc:creator>
  <cp:keywords/>
  <dc:description/>
  <cp:lastModifiedBy>Finlay Dowell</cp:lastModifiedBy>
  <cp:lastPrinted>2009-08-25T12:21:20Z</cp:lastPrinted>
  <dcterms:created xsi:type="dcterms:W3CDTF">2008-05-17T20:49:05Z</dcterms:created>
  <dcterms:modified xsi:type="dcterms:W3CDTF">2009-09-21T14:43:32Z</dcterms:modified>
  <cp:category/>
  <cp:version/>
  <cp:contentType/>
  <cp:contentStatus/>
</cp:coreProperties>
</file>