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Times Main" sheetId="1" r:id="rId1"/>
    <sheet name="North sort" sheetId="2" r:id="rId2"/>
    <sheet name="South 1 sort" sheetId="3" r:id="rId3"/>
  </sheets>
  <definedNames/>
  <calcPr fullCalcOnLoad="1"/>
</workbook>
</file>

<file path=xl/sharedStrings.xml><?xml version="1.0" encoding="utf-8"?>
<sst xmlns="http://schemas.openxmlformats.org/spreadsheetml/2006/main" count="461" uniqueCount="172">
  <si>
    <t>Team</t>
  </si>
  <si>
    <t>Round Arran Times</t>
  </si>
  <si>
    <t>TOTAL</t>
  </si>
  <si>
    <t>NORTH 1</t>
  </si>
  <si>
    <t>NORTH 2</t>
  </si>
  <si>
    <t>NORTH 3</t>
  </si>
  <si>
    <t>SOUTH 1</t>
  </si>
  <si>
    <t>SOUTH 2</t>
  </si>
  <si>
    <t>SOUTH 3</t>
  </si>
  <si>
    <t>Round Arran Relay</t>
  </si>
  <si>
    <t>Iain McNee</t>
  </si>
  <si>
    <t>Alec Drain</t>
  </si>
  <si>
    <t>George McGregor</t>
  </si>
  <si>
    <t>Alasdair Skeoch</t>
  </si>
  <si>
    <t>Colin McAlpine</t>
  </si>
  <si>
    <t>Billy Carswell</t>
  </si>
  <si>
    <t>William Lindsay</t>
  </si>
  <si>
    <t>Patrick Mullen</t>
  </si>
  <si>
    <t>George Robertson</t>
  </si>
  <si>
    <t>Allan Cameron</t>
  </si>
  <si>
    <t>Mary-Louise Quarry</t>
  </si>
  <si>
    <t>Julia Henderson</t>
  </si>
  <si>
    <t>Jan Fellowes</t>
  </si>
  <si>
    <t>Christine Stanfield</t>
  </si>
  <si>
    <t>Rachel Bailey</t>
  </si>
  <si>
    <t>Emma Cummings</t>
  </si>
  <si>
    <t>Claire Thompson</t>
  </si>
  <si>
    <t>Emma Birnie</t>
  </si>
  <si>
    <t>Sarah Dowling</t>
  </si>
  <si>
    <t>Julia Harris</t>
  </si>
  <si>
    <t>Shona Quigley</t>
  </si>
  <si>
    <t>Alastair MacLachlan</t>
  </si>
  <si>
    <t>Alistair Kell</t>
  </si>
  <si>
    <t>John Milligan</t>
  </si>
  <si>
    <t>Jim O'Hara</t>
  </si>
  <si>
    <t>Suzie Moriarty</t>
  </si>
  <si>
    <t>Bridget Fouhy</t>
  </si>
  <si>
    <t>Andy Birnie</t>
  </si>
  <si>
    <t>Brian O'Donnell</t>
  </si>
  <si>
    <t>Nick Reid</t>
  </si>
  <si>
    <t>Russell Whittington</t>
  </si>
  <si>
    <t>Liam Conway</t>
  </si>
  <si>
    <t>Brendan Moriarty</t>
  </si>
  <si>
    <t>Jim Alexander</t>
  </si>
  <si>
    <t>Edel Mooney</t>
  </si>
  <si>
    <t>Kenton Jones</t>
  </si>
  <si>
    <t>Sarah Jones</t>
  </si>
  <si>
    <t>Jill Horsburgh</t>
  </si>
  <si>
    <t>Marie Storrie</t>
  </si>
  <si>
    <t>Jill O'Neill</t>
  </si>
  <si>
    <t>Heather MacIntosh</t>
  </si>
  <si>
    <t>Martin Walker</t>
  </si>
  <si>
    <t>David Bryceland</t>
  </si>
  <si>
    <t>Alison Locke</t>
  </si>
  <si>
    <t>Thomas McDougal</t>
  </si>
  <si>
    <t>Anna MacGregor</t>
  </si>
  <si>
    <t>Steven Kendrick</t>
  </si>
  <si>
    <t>John Thomson</t>
  </si>
  <si>
    <t>Ken Brearley</t>
  </si>
  <si>
    <t>David Howie</t>
  </si>
  <si>
    <t>Janice McClory</t>
  </si>
  <si>
    <t>Tina Alexander</t>
  </si>
  <si>
    <t>Simon Triger</t>
  </si>
  <si>
    <t>Johnston Orr</t>
  </si>
  <si>
    <t>Bill Fisher</t>
  </si>
  <si>
    <t>Catriona Miller</t>
  </si>
  <si>
    <t>Muffy Calder</t>
  </si>
  <si>
    <t>Paul Emsley</t>
  </si>
  <si>
    <t>Mike Mellor</t>
  </si>
  <si>
    <t>Tommy Gilmore</t>
  </si>
  <si>
    <t>Gordon Allsop</t>
  </si>
  <si>
    <t>Nick Emsley</t>
  </si>
  <si>
    <r>
      <t xml:space="preserve">Bellahouston Road Runners Ladies </t>
    </r>
    <r>
      <rPr>
        <sz val="8"/>
        <color indexed="10"/>
        <rFont val="Arial"/>
        <family val="2"/>
      </rPr>
      <t>1</t>
    </r>
  </si>
  <si>
    <r>
      <t xml:space="preserve">Bellahouston Road Runners Mixed  </t>
    </r>
    <r>
      <rPr>
        <sz val="8"/>
        <color indexed="10"/>
        <rFont val="Arial"/>
        <family val="2"/>
      </rPr>
      <t>2</t>
    </r>
  </si>
  <si>
    <r>
      <t xml:space="preserve">Bellahouston Road Runners Men </t>
    </r>
    <r>
      <rPr>
        <sz val="8"/>
        <color indexed="10"/>
        <rFont val="Arial"/>
        <family val="2"/>
      </rPr>
      <t>3</t>
    </r>
  </si>
  <si>
    <r>
      <t xml:space="preserve">Kilmarnock Harriers </t>
    </r>
    <r>
      <rPr>
        <sz val="8"/>
        <color indexed="10"/>
        <rFont val="Arial"/>
        <family val="2"/>
      </rPr>
      <t>4</t>
    </r>
  </si>
  <si>
    <r>
      <t xml:space="preserve">Kilmarnock Harriers </t>
    </r>
    <r>
      <rPr>
        <sz val="8"/>
        <color indexed="10"/>
        <rFont val="Arial"/>
        <family val="2"/>
      </rPr>
      <t>5</t>
    </r>
  </si>
  <si>
    <r>
      <t xml:space="preserve">Kilmarnock Harriers </t>
    </r>
    <r>
      <rPr>
        <sz val="8"/>
        <color indexed="10"/>
        <rFont val="Arial"/>
        <family val="2"/>
      </rPr>
      <t>6</t>
    </r>
  </si>
  <si>
    <r>
      <t xml:space="preserve">Irvine AC </t>
    </r>
    <r>
      <rPr>
        <sz val="8"/>
        <color indexed="10"/>
        <rFont val="Arial"/>
        <family val="2"/>
      </rPr>
      <t>7</t>
    </r>
  </si>
  <si>
    <r>
      <t xml:space="preserve">Westerlands </t>
    </r>
    <r>
      <rPr>
        <sz val="8"/>
        <color indexed="10"/>
        <rFont val="Arial"/>
        <family val="2"/>
      </rPr>
      <t>13</t>
    </r>
  </si>
  <si>
    <r>
      <t xml:space="preserve">Lothian Running Club mixed </t>
    </r>
    <r>
      <rPr>
        <sz val="8"/>
        <color indexed="10"/>
        <rFont val="Arial"/>
        <family val="2"/>
      </rPr>
      <t>15</t>
    </r>
  </si>
  <si>
    <r>
      <t>Inverclyde TC</t>
    </r>
    <r>
      <rPr>
        <sz val="8"/>
        <color indexed="10"/>
        <rFont val="Arial"/>
        <family val="2"/>
      </rPr>
      <t xml:space="preserve"> 17</t>
    </r>
  </si>
  <si>
    <r>
      <t xml:space="preserve">Garscube Harriers </t>
    </r>
    <r>
      <rPr>
        <sz val="8"/>
        <color indexed="10"/>
        <rFont val="Arial"/>
        <family val="2"/>
      </rPr>
      <t>18</t>
    </r>
  </si>
  <si>
    <r>
      <t xml:space="preserve">Arran Runners </t>
    </r>
    <r>
      <rPr>
        <sz val="8"/>
        <color indexed="10"/>
        <rFont val="Arial"/>
        <family val="2"/>
      </rPr>
      <t>19</t>
    </r>
  </si>
  <si>
    <r>
      <t xml:space="preserve">Double A </t>
    </r>
    <r>
      <rPr>
        <sz val="8"/>
        <color indexed="10"/>
        <rFont val="Arial"/>
        <family val="2"/>
      </rPr>
      <t>20</t>
    </r>
  </si>
  <si>
    <r>
      <t xml:space="preserve">Troon Tortoises </t>
    </r>
    <r>
      <rPr>
        <sz val="8"/>
        <color indexed="10"/>
        <rFont val="Arial"/>
        <family val="2"/>
      </rPr>
      <t>21</t>
    </r>
  </si>
  <si>
    <r>
      <t xml:space="preserve">Helensburgh </t>
    </r>
    <r>
      <rPr>
        <sz val="8"/>
        <color indexed="10"/>
        <rFont val="Arial"/>
        <family val="2"/>
      </rPr>
      <t>22</t>
    </r>
  </si>
  <si>
    <r>
      <t xml:space="preserve">North Lanarkshire Jog Scotland </t>
    </r>
    <r>
      <rPr>
        <sz val="8"/>
        <color indexed="10"/>
        <rFont val="Arial"/>
        <family val="2"/>
      </rPr>
      <t>23</t>
    </r>
  </si>
  <si>
    <r>
      <t xml:space="preserve">Garscube Harriers Men </t>
    </r>
    <r>
      <rPr>
        <sz val="8"/>
        <color indexed="10"/>
        <rFont val="Arial"/>
        <family val="2"/>
      </rPr>
      <t>10</t>
    </r>
  </si>
  <si>
    <r>
      <t xml:space="preserve">Arran Coos Tail </t>
    </r>
    <r>
      <rPr>
        <sz val="8"/>
        <color indexed="10"/>
        <rFont val="Arial"/>
        <family val="2"/>
      </rPr>
      <t>24</t>
    </r>
  </si>
  <si>
    <t>Douglas Robertson</t>
  </si>
  <si>
    <t>Gordon Forrest</t>
  </si>
  <si>
    <t>Angus Gallie</t>
  </si>
  <si>
    <t>Graham Burrows</t>
  </si>
  <si>
    <t>Donald Stark</t>
  </si>
  <si>
    <t>Sandra Fulton</t>
  </si>
  <si>
    <t>Kirsty Watson</t>
  </si>
  <si>
    <t>Marie-Claire Leese</t>
  </si>
  <si>
    <t>Anne Marie Cullen</t>
  </si>
  <si>
    <t>Karen Macniven</t>
  </si>
  <si>
    <t>Shonagh Murchie</t>
  </si>
  <si>
    <t>Anne Reid</t>
  </si>
  <si>
    <t>Claire MacNiven</t>
  </si>
  <si>
    <t>Leigh Verdot</t>
  </si>
  <si>
    <t>Shona Hume</t>
  </si>
  <si>
    <t>Connell Drummond</t>
  </si>
  <si>
    <t>Andy McGhee</t>
  </si>
  <si>
    <t>Leslie McDerment</t>
  </si>
  <si>
    <t>Scott Martin</t>
  </si>
  <si>
    <t>Avryl Cornforth</t>
  </si>
  <si>
    <t>Marion Burns</t>
  </si>
  <si>
    <t>Paula Wilson</t>
  </si>
  <si>
    <t>Susan Beattie</t>
  </si>
  <si>
    <t>Lesley Philips</t>
  </si>
  <si>
    <t>Stewart Ferguson</t>
  </si>
  <si>
    <t>Ian Kerr</t>
  </si>
  <si>
    <t>Harold Bartl</t>
  </si>
  <si>
    <t>Moira Connell</t>
  </si>
  <si>
    <t>Babs Dawson</t>
  </si>
  <si>
    <t>Anne Noble</t>
  </si>
  <si>
    <t>Karen Robertson</t>
  </si>
  <si>
    <r>
      <t xml:space="preserve">Central A </t>
    </r>
    <r>
      <rPr>
        <sz val="8"/>
        <color indexed="10"/>
        <rFont val="Arial"/>
        <family val="2"/>
      </rPr>
      <t>11</t>
    </r>
  </si>
  <si>
    <r>
      <t xml:space="preserve">Central B </t>
    </r>
    <r>
      <rPr>
        <sz val="8"/>
        <color indexed="10"/>
        <rFont val="Arial"/>
        <family val="2"/>
      </rPr>
      <t>12</t>
    </r>
  </si>
  <si>
    <t>Roger Greenaway</t>
  </si>
  <si>
    <t>Alexander Hendry</t>
  </si>
  <si>
    <t>Rob McLennan</t>
  </si>
  <si>
    <t>David Dickson</t>
  </si>
  <si>
    <t>Ben Melby</t>
  </si>
  <si>
    <t>Euan Mackay</t>
  </si>
  <si>
    <t>Graham Riley</t>
  </si>
  <si>
    <t>Jackie McGuire</t>
  </si>
  <si>
    <t>John Miller*</t>
  </si>
  <si>
    <r>
      <t>Linlithgow Harriers</t>
    </r>
    <r>
      <rPr>
        <sz val="8"/>
        <color indexed="10"/>
        <rFont val="Arial"/>
        <family val="2"/>
      </rPr>
      <t xml:space="preserve"> 16 </t>
    </r>
    <r>
      <rPr>
        <sz val="8"/>
        <rFont val="Arial"/>
        <family val="2"/>
      </rPr>
      <t>Comp</t>
    </r>
  </si>
  <si>
    <t>David Lindsay</t>
  </si>
  <si>
    <t>Phil Wiliams</t>
  </si>
  <si>
    <t>Johnny Tolson</t>
  </si>
  <si>
    <t>Graham Harvey</t>
  </si>
  <si>
    <t>Robert Stott</t>
  </si>
  <si>
    <t>David Ross</t>
  </si>
  <si>
    <t>Alison Campbell</t>
  </si>
  <si>
    <t>Ailsa Currie</t>
  </si>
  <si>
    <t>Katharyn Ellis</t>
  </si>
  <si>
    <t>Carol Summers</t>
  </si>
  <si>
    <t>Danny Price</t>
  </si>
  <si>
    <t>Joe McNight</t>
  </si>
  <si>
    <t>Glen King</t>
  </si>
  <si>
    <t>David Fulton</t>
  </si>
  <si>
    <r>
      <t xml:space="preserve">Kelvin Runners </t>
    </r>
    <r>
      <rPr>
        <sz val="8"/>
        <color indexed="10"/>
        <rFont val="Arial"/>
        <family val="2"/>
      </rPr>
      <t xml:space="preserve">14 </t>
    </r>
    <r>
      <rPr>
        <sz val="8"/>
        <rFont val="Arial"/>
        <family val="2"/>
      </rPr>
      <t>mixed</t>
    </r>
  </si>
  <si>
    <t>Mark Livingstone</t>
  </si>
  <si>
    <t>Steve Connell</t>
  </si>
  <si>
    <t>Jim White</t>
  </si>
  <si>
    <t>John Dwyer</t>
  </si>
  <si>
    <t>Jim Sneddon</t>
  </si>
  <si>
    <r>
      <t xml:space="preserve">Irvine AC B comp </t>
    </r>
    <r>
      <rPr>
        <sz val="8"/>
        <color indexed="10"/>
        <rFont val="Arial"/>
        <family val="2"/>
      </rPr>
      <t>8</t>
    </r>
  </si>
  <si>
    <t>Douglas Connery</t>
  </si>
  <si>
    <t>Alex Allardyce</t>
  </si>
  <si>
    <t>Brian Craig</t>
  </si>
  <si>
    <t>George Irving</t>
  </si>
  <si>
    <t>Colin Millar</t>
  </si>
  <si>
    <t>Ian Berryman</t>
  </si>
  <si>
    <t>Kenny Wales</t>
  </si>
  <si>
    <t>Ed Bellemo</t>
  </si>
  <si>
    <t>Steven Harrison</t>
  </si>
  <si>
    <t>Jan McLeod</t>
  </si>
  <si>
    <t>Owen Light</t>
  </si>
  <si>
    <t>Vincent Daly</t>
  </si>
  <si>
    <t>Dave Bolton</t>
  </si>
  <si>
    <t>Gordon Dobbie</t>
  </si>
  <si>
    <t>David Calder</t>
  </si>
  <si>
    <r>
      <t xml:space="preserve">Troon Tortoises Mixed </t>
    </r>
    <r>
      <rPr>
        <sz val="8"/>
        <color indexed="10"/>
        <rFont val="Arial"/>
        <family val="2"/>
      </rPr>
      <t>9</t>
    </r>
  </si>
  <si>
    <t>Jim Sneddon Gordon Howit</t>
  </si>
  <si>
    <t>00:55:3000:59:01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</si>
</sst>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2" xfId="0" applyFont="1" applyBorder="1" applyAlignment="1">
      <alignment vertical="top" wrapText="1"/>
    </xf>
    <xf numFmtId="46" fontId="6" fillId="0" borderId="3" xfId="0" applyNumberFormat="1" applyFont="1" applyBorder="1" applyAlignment="1">
      <alignment/>
    </xf>
    <xf numFmtId="46" fontId="6" fillId="0" borderId="2" xfId="0" applyNumberFormat="1" applyFont="1" applyBorder="1" applyAlignment="1">
      <alignment/>
    </xf>
    <xf numFmtId="46" fontId="6" fillId="0" borderId="3" xfId="0" applyNumberFormat="1" applyFont="1" applyFill="1" applyBorder="1" applyAlignment="1">
      <alignment/>
    </xf>
    <xf numFmtId="46" fontId="6" fillId="0" borderId="2" xfId="0" applyNumberFormat="1" applyFont="1" applyFill="1" applyBorder="1" applyAlignment="1">
      <alignment/>
    </xf>
    <xf numFmtId="46" fontId="6" fillId="0" borderId="4" xfId="0" applyNumberFormat="1" applyFont="1" applyBorder="1" applyAlignment="1">
      <alignment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 quotePrefix="1">
      <alignment horizontal="left" vertical="top" wrapText="1"/>
    </xf>
    <xf numFmtId="0" fontId="6" fillId="0" borderId="3" xfId="0" applyFont="1" applyBorder="1" applyAlignment="1" quotePrefix="1">
      <alignment horizontal="left" vertical="top" wrapText="1"/>
    </xf>
    <xf numFmtId="46" fontId="6" fillId="0" borderId="0" xfId="0" applyNumberFormat="1" applyFont="1" applyBorder="1" applyAlignment="1">
      <alignment/>
    </xf>
    <xf numFmtId="46" fontId="6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46" fontId="0" fillId="0" borderId="0" xfId="0" applyNumberFormat="1" applyBorder="1" applyAlignment="1">
      <alignment wrapText="1"/>
    </xf>
    <xf numFmtId="46" fontId="0" fillId="0" borderId="0" xfId="0" applyNumberFormat="1" applyBorder="1" applyAlignment="1">
      <alignment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46" fontId="6" fillId="0" borderId="5" xfId="0" applyNumberFormat="1" applyFont="1" applyBorder="1" applyAlignment="1">
      <alignment/>
    </xf>
    <xf numFmtId="0" fontId="6" fillId="0" borderId="5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46" fontId="6" fillId="0" borderId="7" xfId="0" applyNumberFormat="1" applyFont="1" applyBorder="1" applyAlignment="1">
      <alignment/>
    </xf>
    <xf numFmtId="46" fontId="6" fillId="0" borderId="7" xfId="0" applyNumberFormat="1" applyFont="1" applyFill="1" applyBorder="1" applyAlignment="1">
      <alignment/>
    </xf>
    <xf numFmtId="46" fontId="6" fillId="0" borderId="4" xfId="0" applyNumberFormat="1" applyFont="1" applyBorder="1" applyAlignment="1">
      <alignment/>
    </xf>
    <xf numFmtId="0" fontId="6" fillId="0" borderId="4" xfId="0" applyFont="1" applyBorder="1" applyAlignment="1">
      <alignment vertical="top" wrapText="1"/>
    </xf>
    <xf numFmtId="46" fontId="6" fillId="0" borderId="2" xfId="0" applyNumberFormat="1" applyFont="1" applyBorder="1" applyAlignment="1">
      <alignment wrapText="1"/>
    </xf>
    <xf numFmtId="0" fontId="6" fillId="0" borderId="6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2" xfId="0" applyBorder="1" applyAlignment="1">
      <alignment/>
    </xf>
    <xf numFmtId="46" fontId="6" fillId="0" borderId="6" xfId="0" applyNumberFormat="1" applyFont="1" applyBorder="1" applyAlignment="1">
      <alignment wrapText="1"/>
    </xf>
    <xf numFmtId="0" fontId="6" fillId="0" borderId="4" xfId="0" applyFont="1" applyFill="1" applyBorder="1" applyAlignment="1">
      <alignment vertical="top" wrapText="1"/>
    </xf>
    <xf numFmtId="46" fontId="6" fillId="0" borderId="0" xfId="0" applyNumberFormat="1" applyFont="1" applyAlignment="1">
      <alignment/>
    </xf>
    <xf numFmtId="21" fontId="6" fillId="0" borderId="3" xfId="0" applyNumberFormat="1" applyFont="1" applyBorder="1" applyAlignment="1">
      <alignment/>
    </xf>
    <xf numFmtId="0" fontId="6" fillId="0" borderId="6" xfId="0" applyFont="1" applyBorder="1" applyAlignment="1">
      <alignment horizontal="left" vertical="top" wrapText="1"/>
    </xf>
    <xf numFmtId="46" fontId="6" fillId="0" borderId="5" xfId="0" applyNumberFormat="1" applyFont="1" applyBorder="1" applyAlignment="1">
      <alignment wrapText="1"/>
    </xf>
    <xf numFmtId="0" fontId="6" fillId="0" borderId="0" xfId="0" applyFont="1" applyFill="1" applyAlignment="1">
      <alignment vertical="top" wrapText="1"/>
    </xf>
    <xf numFmtId="46" fontId="6" fillId="0" borderId="3" xfId="0" applyNumberFormat="1" applyFont="1" applyBorder="1" applyAlignment="1">
      <alignment wrapText="1"/>
    </xf>
    <xf numFmtId="0" fontId="6" fillId="0" borderId="8" xfId="0" applyFont="1" applyBorder="1" applyAlignment="1" quotePrefix="1">
      <alignment horizontal="left" vertical="top" wrapText="1"/>
    </xf>
    <xf numFmtId="0" fontId="6" fillId="0" borderId="9" xfId="0" applyFont="1" applyBorder="1" applyAlignment="1">
      <alignment vertical="top" wrapText="1"/>
    </xf>
    <xf numFmtId="46" fontId="6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Fill="1" applyBorder="1" applyAlignment="1">
      <alignment vertical="top" wrapText="1"/>
    </xf>
    <xf numFmtId="46" fontId="6" fillId="0" borderId="9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46" fontId="6" fillId="0" borderId="11" xfId="0" applyNumberFormat="1" applyFont="1" applyBorder="1" applyAlignment="1">
      <alignment wrapText="1"/>
    </xf>
    <xf numFmtId="46" fontId="6" fillId="0" borderId="10" xfId="0" applyNumberFormat="1" applyFont="1" applyBorder="1" applyAlignment="1">
      <alignment/>
    </xf>
    <xf numFmtId="46" fontId="6" fillId="0" borderId="10" xfId="0" applyNumberFormat="1" applyFont="1" applyFill="1" applyBorder="1" applyAlignment="1">
      <alignment/>
    </xf>
    <xf numFmtId="46" fontId="6" fillId="0" borderId="12" xfId="0" applyNumberFormat="1" applyFont="1" applyBorder="1" applyAlignment="1">
      <alignment/>
    </xf>
    <xf numFmtId="46" fontId="0" fillId="0" borderId="13" xfId="0" applyNumberFormat="1" applyBorder="1" applyAlignment="1">
      <alignment wrapText="1"/>
    </xf>
    <xf numFmtId="46" fontId="6" fillId="0" borderId="14" xfId="0" applyNumberFormat="1" applyFont="1" applyBorder="1" applyAlignment="1">
      <alignment/>
    </xf>
    <xf numFmtId="46" fontId="6" fillId="0" borderId="1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69" sqref="O69"/>
    </sheetView>
  </sheetViews>
  <sheetFormatPr defaultColWidth="9.140625" defaultRowHeight="12.75"/>
  <cols>
    <col min="1" max="1" width="16.57421875" style="0" customWidth="1"/>
    <col min="2" max="2" width="9.7109375" style="0" customWidth="1"/>
    <col min="3" max="3" width="6.7109375" style="0" customWidth="1"/>
    <col min="4" max="4" width="10.57421875" style="0" customWidth="1"/>
    <col min="5" max="5" width="6.7109375" style="0" customWidth="1"/>
    <col min="6" max="6" width="9.28125" style="0" customWidth="1"/>
    <col min="7" max="7" width="8.140625" style="0" bestFit="1" customWidth="1"/>
    <col min="8" max="8" width="9.421875" style="0" customWidth="1"/>
    <col min="9" max="9" width="6.28125" style="0" customWidth="1"/>
    <col min="10" max="10" width="9.00390625" style="0" customWidth="1"/>
    <col min="11" max="11" width="6.7109375" style="0" customWidth="1"/>
    <col min="12" max="12" width="10.28125" style="0" customWidth="1"/>
    <col min="13" max="13" width="6.7109375" style="0" customWidth="1"/>
    <col min="14" max="14" width="7.421875" style="0" customWidth="1"/>
  </cols>
  <sheetData>
    <row r="1" ht="12.75">
      <c r="A1" t="s">
        <v>1</v>
      </c>
    </row>
    <row r="4" spans="1:14" ht="12.75">
      <c r="A4" s="5"/>
      <c r="B4" s="5" t="s">
        <v>9</v>
      </c>
      <c r="C4" s="5"/>
      <c r="D4" s="6">
        <v>39655</v>
      </c>
      <c r="E4" s="5"/>
      <c r="F4" s="5"/>
      <c r="G4" s="7"/>
      <c r="H4" s="5"/>
      <c r="I4" s="5"/>
      <c r="J4" s="5"/>
      <c r="K4" s="5"/>
      <c r="L4" s="5"/>
      <c r="M4" s="5"/>
      <c r="N4" s="5"/>
    </row>
    <row r="5" spans="1:14" ht="12.75">
      <c r="A5" s="5" t="s">
        <v>0</v>
      </c>
      <c r="B5" s="29" t="s">
        <v>3</v>
      </c>
      <c r="C5" s="30"/>
      <c r="D5" s="29" t="s">
        <v>4</v>
      </c>
      <c r="E5" s="30"/>
      <c r="F5" s="29" t="s">
        <v>5</v>
      </c>
      <c r="G5" s="30"/>
      <c r="H5" s="29" t="s">
        <v>6</v>
      </c>
      <c r="I5" s="30"/>
      <c r="J5" s="29" t="s">
        <v>7</v>
      </c>
      <c r="K5" s="30"/>
      <c r="L5" s="29" t="s">
        <v>8</v>
      </c>
      <c r="M5" s="30"/>
      <c r="N5" s="8" t="s">
        <v>2</v>
      </c>
    </row>
    <row r="6" spans="1:17" ht="22.5" customHeight="1">
      <c r="A6" s="18" t="s">
        <v>78</v>
      </c>
      <c r="B6" s="10" t="s">
        <v>154</v>
      </c>
      <c r="C6" s="11">
        <v>0.04847222222222222</v>
      </c>
      <c r="D6" s="10" t="s">
        <v>155</v>
      </c>
      <c r="E6" s="11">
        <v>0.04287037037037037</v>
      </c>
      <c r="F6" s="10" t="s">
        <v>156</v>
      </c>
      <c r="G6" s="11">
        <v>0.043009259259259254</v>
      </c>
      <c r="H6" s="10" t="s">
        <v>157</v>
      </c>
      <c r="I6" s="11">
        <v>0.03008101851851852</v>
      </c>
      <c r="J6" s="10" t="s">
        <v>158</v>
      </c>
      <c r="K6" s="11">
        <v>0.039837962962962964</v>
      </c>
      <c r="L6" s="10" t="s">
        <v>159</v>
      </c>
      <c r="M6" s="11">
        <v>0.03546296296296297</v>
      </c>
      <c r="N6" s="12">
        <f>SUM(C6:M6)</f>
        <v>0.2397337962962963</v>
      </c>
      <c r="Q6" s="2"/>
    </row>
    <row r="7" spans="1:14" ht="23.25" customHeight="1">
      <c r="A7" s="18" t="s">
        <v>74</v>
      </c>
      <c r="B7" s="10" t="s">
        <v>41</v>
      </c>
      <c r="C7" s="11">
        <v>0.04675925925925926</v>
      </c>
      <c r="D7" s="10" t="s">
        <v>40</v>
      </c>
      <c r="E7" s="11">
        <v>0.046018518518518514</v>
      </c>
      <c r="F7" s="10" t="s">
        <v>39</v>
      </c>
      <c r="G7" s="11">
        <v>0.03947916666666667</v>
      </c>
      <c r="H7" s="10" t="s">
        <v>38</v>
      </c>
      <c r="I7" s="11">
        <v>0.03138888888888889</v>
      </c>
      <c r="J7" s="10" t="s">
        <v>37</v>
      </c>
      <c r="K7" s="11">
        <v>0.0408912037037037</v>
      </c>
      <c r="L7" s="10" t="s">
        <v>42</v>
      </c>
      <c r="M7" s="11">
        <v>0.03575231481481481</v>
      </c>
      <c r="N7" s="12">
        <f>SUM(C7:M7)</f>
        <v>0.24028935185185182</v>
      </c>
    </row>
    <row r="8" spans="1:14" ht="22.5" customHeight="1">
      <c r="A8" s="18" t="s">
        <v>121</v>
      </c>
      <c r="B8" s="10" t="s">
        <v>133</v>
      </c>
      <c r="C8" s="11">
        <v>0.04728009259259259</v>
      </c>
      <c r="D8" s="10" t="s">
        <v>134</v>
      </c>
      <c r="E8" s="11">
        <v>0.0487037037037037</v>
      </c>
      <c r="F8" s="10" t="s">
        <v>123</v>
      </c>
      <c r="G8" s="11">
        <v>0.04430555555555555</v>
      </c>
      <c r="H8" s="38" t="s">
        <v>135</v>
      </c>
      <c r="I8" s="11">
        <v>0.030983796296296297</v>
      </c>
      <c r="J8" s="17" t="s">
        <v>124</v>
      </c>
      <c r="K8" s="11">
        <v>0.036770833333333336</v>
      </c>
      <c r="L8" s="49" t="s">
        <v>136</v>
      </c>
      <c r="M8" s="11">
        <v>0.0356712962962963</v>
      </c>
      <c r="N8" s="12">
        <f>SUM(C8:M8)</f>
        <v>0.2437152777777778</v>
      </c>
    </row>
    <row r="9" spans="1:14" ht="22.5" customHeight="1">
      <c r="A9" s="24" t="s">
        <v>88</v>
      </c>
      <c r="B9" s="10" t="s">
        <v>127</v>
      </c>
      <c r="C9" s="11">
        <v>0.04415509259259259</v>
      </c>
      <c r="D9" s="39" t="s">
        <v>143</v>
      </c>
      <c r="E9" s="11">
        <v>0.04863425925925926</v>
      </c>
      <c r="F9" s="16" t="s">
        <v>144</v>
      </c>
      <c r="G9" s="11">
        <v>0.0449537037037037</v>
      </c>
      <c r="H9" s="10" t="s">
        <v>126</v>
      </c>
      <c r="I9" s="11">
        <v>0.032685185185185185</v>
      </c>
      <c r="J9" s="39" t="s">
        <v>125</v>
      </c>
      <c r="K9" s="11">
        <v>0.04120370370370371</v>
      </c>
      <c r="L9" s="10" t="s">
        <v>128</v>
      </c>
      <c r="M9" s="11">
        <v>0.03518518518518519</v>
      </c>
      <c r="N9" s="12">
        <f>SUM(C9:M9)</f>
        <v>0.24681712962962962</v>
      </c>
    </row>
    <row r="10" spans="1:14" ht="22.5" customHeight="1">
      <c r="A10" s="18" t="s">
        <v>75</v>
      </c>
      <c r="B10" s="10" t="s">
        <v>105</v>
      </c>
      <c r="C10" s="11">
        <v>0.04972222222222222</v>
      </c>
      <c r="D10" s="10" t="s">
        <v>106</v>
      </c>
      <c r="E10" s="11">
        <v>0.047650462962962964</v>
      </c>
      <c r="F10" s="10" t="s">
        <v>116</v>
      </c>
      <c r="G10" s="11">
        <v>0.04645833333333333</v>
      </c>
      <c r="H10" s="10" t="s">
        <v>114</v>
      </c>
      <c r="I10" s="11">
        <v>0.03135416666666666</v>
      </c>
      <c r="J10" s="10" t="s">
        <v>107</v>
      </c>
      <c r="K10" s="11">
        <v>0.042430555555555555</v>
      </c>
      <c r="L10" s="10" t="s">
        <v>108</v>
      </c>
      <c r="M10" s="11">
        <v>0.03445601851851852</v>
      </c>
      <c r="N10" s="12">
        <f>SUM(C10:M10)</f>
        <v>0.25207175925925923</v>
      </c>
    </row>
    <row r="11" spans="1:14" ht="22.5">
      <c r="A11" s="18" t="s">
        <v>83</v>
      </c>
      <c r="B11" s="10" t="s">
        <v>69</v>
      </c>
      <c r="C11" s="11">
        <v>0.06131944444444445</v>
      </c>
      <c r="D11" s="38" t="s">
        <v>68</v>
      </c>
      <c r="E11" s="11">
        <v>0.055254629629629626</v>
      </c>
      <c r="F11" s="10" t="s">
        <v>67</v>
      </c>
      <c r="G11" s="11">
        <v>0.048310185185185185</v>
      </c>
      <c r="H11" s="10" t="s">
        <v>129</v>
      </c>
      <c r="I11" s="11">
        <v>0.03266203703703704</v>
      </c>
      <c r="J11" s="10" t="s">
        <v>70</v>
      </c>
      <c r="K11" s="11">
        <v>0.04555555555555555</v>
      </c>
      <c r="L11" s="10" t="s">
        <v>71</v>
      </c>
      <c r="M11" s="11">
        <v>0.03490740740740741</v>
      </c>
      <c r="N11" s="26">
        <f>SUM(C11:M11)</f>
        <v>0.27800925925925923</v>
      </c>
    </row>
    <row r="12" spans="1:14" ht="22.5" customHeight="1">
      <c r="A12" s="18" t="s">
        <v>72</v>
      </c>
      <c r="B12" s="10" t="s">
        <v>26</v>
      </c>
      <c r="C12" s="11">
        <v>0.05179398148148148</v>
      </c>
      <c r="D12" s="38" t="s">
        <v>28</v>
      </c>
      <c r="E12" s="11">
        <v>0.0562037037037037</v>
      </c>
      <c r="F12" s="10" t="s">
        <v>27</v>
      </c>
      <c r="G12" s="11">
        <v>0.04497685185185185</v>
      </c>
      <c r="H12" s="10" t="s">
        <v>29</v>
      </c>
      <c r="I12" s="11">
        <v>0.038252314814814815</v>
      </c>
      <c r="J12" s="38" t="s">
        <v>30</v>
      </c>
      <c r="K12" s="11">
        <v>0.046481481481481485</v>
      </c>
      <c r="L12" s="10" t="s">
        <v>130</v>
      </c>
      <c r="M12" s="11">
        <v>0.0434375</v>
      </c>
      <c r="N12" s="12">
        <f>SUM(C12:M12)</f>
        <v>0.2811458333333333</v>
      </c>
    </row>
    <row r="13" spans="1:14" ht="22.5" customHeight="1">
      <c r="A13" s="24" t="s">
        <v>132</v>
      </c>
      <c r="B13" s="10" t="s">
        <v>90</v>
      </c>
      <c r="C13" s="11">
        <v>0.0524074074074074</v>
      </c>
      <c r="D13" s="10" t="s">
        <v>91</v>
      </c>
      <c r="E13" s="11">
        <v>0.05681712962962963</v>
      </c>
      <c r="F13" s="10" t="s">
        <v>92</v>
      </c>
      <c r="G13" s="11">
        <v>0.043101851851851856</v>
      </c>
      <c r="H13" s="10" t="s">
        <v>131</v>
      </c>
      <c r="I13" s="11">
        <v>0.038182870370370374</v>
      </c>
      <c r="J13" s="10" t="s">
        <v>93</v>
      </c>
      <c r="K13" s="11">
        <v>0.04600694444444445</v>
      </c>
      <c r="L13" s="38" t="s">
        <v>94</v>
      </c>
      <c r="M13" s="11">
        <v>0.046238425925925926</v>
      </c>
      <c r="N13" s="12">
        <f>SUM(C13:M13)</f>
        <v>0.28275462962962966</v>
      </c>
    </row>
    <row r="14" spans="1:14" ht="22.5" customHeight="1">
      <c r="A14" s="18" t="s">
        <v>87</v>
      </c>
      <c r="B14" s="37" t="s">
        <v>14</v>
      </c>
      <c r="C14" s="11">
        <v>0.055775462962962964</v>
      </c>
      <c r="D14" s="37" t="s">
        <v>15</v>
      </c>
      <c r="E14" s="11">
        <v>0.053125</v>
      </c>
      <c r="F14" s="37" t="s">
        <v>16</v>
      </c>
      <c r="G14" s="11">
        <v>0.05011574074074074</v>
      </c>
      <c r="H14" s="37" t="s">
        <v>17</v>
      </c>
      <c r="I14" s="45">
        <v>0.038738425925925926</v>
      </c>
      <c r="J14" s="48" t="s">
        <v>18</v>
      </c>
      <c r="K14" s="11">
        <v>0.049305555555555554</v>
      </c>
      <c r="L14" s="37" t="s">
        <v>19</v>
      </c>
      <c r="M14" s="11">
        <v>0.039421296296296295</v>
      </c>
      <c r="N14" s="12">
        <f>SUM(C14:M14)</f>
        <v>0.2864814814814815</v>
      </c>
    </row>
    <row r="15" spans="1:14" ht="22.5" customHeight="1">
      <c r="A15" s="18" t="s">
        <v>79</v>
      </c>
      <c r="B15" s="10" t="s">
        <v>62</v>
      </c>
      <c r="C15" s="11">
        <v>0.05672453703703704</v>
      </c>
      <c r="D15" s="10" t="s">
        <v>168</v>
      </c>
      <c r="E15" s="13">
        <v>0.05518518518518519</v>
      </c>
      <c r="F15" s="10" t="s">
        <v>63</v>
      </c>
      <c r="G15" s="13">
        <v>0.049305555555555554</v>
      </c>
      <c r="H15" s="10" t="s">
        <v>64</v>
      </c>
      <c r="I15" s="13">
        <v>0.03350694444444444</v>
      </c>
      <c r="J15" s="10" t="s">
        <v>65</v>
      </c>
      <c r="K15" s="13">
        <v>0.04905092592592592</v>
      </c>
      <c r="L15" s="10" t="s">
        <v>66</v>
      </c>
      <c r="M15" s="13">
        <v>0.04637731481481481</v>
      </c>
      <c r="N15" s="14">
        <f>SUM(C15:M15)</f>
        <v>0.29015046296296293</v>
      </c>
    </row>
    <row r="16" spans="1:14" ht="22.5" customHeight="1">
      <c r="A16" s="18" t="s">
        <v>80</v>
      </c>
      <c r="B16" s="10" t="s">
        <v>43</v>
      </c>
      <c r="C16" s="11">
        <v>0.06077546296296296</v>
      </c>
      <c r="D16" s="38" t="s">
        <v>44</v>
      </c>
      <c r="E16" s="11">
        <v>0.052083333333333336</v>
      </c>
      <c r="F16" s="10" t="s">
        <v>45</v>
      </c>
      <c r="G16" s="11">
        <v>0.0462037037037037</v>
      </c>
      <c r="H16" s="10" t="s">
        <v>46</v>
      </c>
      <c r="I16" s="11">
        <v>0.0425</v>
      </c>
      <c r="J16" s="10" t="s">
        <v>47</v>
      </c>
      <c r="K16" s="11">
        <v>0.050995370370370365</v>
      </c>
      <c r="L16" s="10" t="s">
        <v>48</v>
      </c>
      <c r="M16" s="11">
        <v>0.043912037037037034</v>
      </c>
      <c r="N16" s="12">
        <f>SUM(C16:M16)</f>
        <v>0.2964699074074074</v>
      </c>
    </row>
    <row r="17" spans="1:14" ht="22.5">
      <c r="A17" s="18" t="s">
        <v>81</v>
      </c>
      <c r="B17" s="10" t="s">
        <v>51</v>
      </c>
      <c r="C17" s="11">
        <v>0.054872685185185184</v>
      </c>
      <c r="D17" s="10" t="s">
        <v>52</v>
      </c>
      <c r="E17" s="11">
        <v>0.05461805555555555</v>
      </c>
      <c r="F17" s="10" t="s">
        <v>53</v>
      </c>
      <c r="G17" s="11">
        <v>0.05541666666666667</v>
      </c>
      <c r="H17" s="10" t="s">
        <v>54</v>
      </c>
      <c r="I17" s="11">
        <v>0.0349537037037037</v>
      </c>
      <c r="J17" s="10" t="s">
        <v>55</v>
      </c>
      <c r="K17" s="11">
        <v>0.05575231481481482</v>
      </c>
      <c r="L17" s="10" t="s">
        <v>56</v>
      </c>
      <c r="M17" s="11">
        <v>0.04195601851851852</v>
      </c>
      <c r="N17" s="12">
        <f>SUM(C17:M17)</f>
        <v>0.29756944444444444</v>
      </c>
    </row>
    <row r="18" spans="1:14" ht="22.5" customHeight="1">
      <c r="A18" s="18" t="s">
        <v>73</v>
      </c>
      <c r="B18" s="10" t="s">
        <v>36</v>
      </c>
      <c r="C18" s="11">
        <v>0.06409722222222222</v>
      </c>
      <c r="D18" s="10" t="s">
        <v>32</v>
      </c>
      <c r="E18" s="11">
        <v>0.05701388888888889</v>
      </c>
      <c r="F18" s="10" t="s">
        <v>33</v>
      </c>
      <c r="G18" s="11">
        <v>0.05085648148148148</v>
      </c>
      <c r="H18" s="10" t="s">
        <v>35</v>
      </c>
      <c r="I18" s="11">
        <v>0.04456018518518518</v>
      </c>
      <c r="J18" s="10" t="s">
        <v>31</v>
      </c>
      <c r="K18" s="11">
        <v>0.04496527777777778</v>
      </c>
      <c r="L18" s="10" t="s">
        <v>34</v>
      </c>
      <c r="M18" s="11">
        <v>0.04662037037037037</v>
      </c>
      <c r="N18" s="12">
        <f>SUM(C18:M18)</f>
        <v>0.3081134259259259</v>
      </c>
    </row>
    <row r="19" spans="1:14" ht="22.5">
      <c r="A19" s="18" t="s">
        <v>82</v>
      </c>
      <c r="B19" s="10" t="s">
        <v>50</v>
      </c>
      <c r="C19" s="11">
        <v>0.05849537037037037</v>
      </c>
      <c r="D19" s="39" t="s">
        <v>139</v>
      </c>
      <c r="E19" s="11">
        <v>0.054224537037037036</v>
      </c>
      <c r="F19" s="10" t="s">
        <v>49</v>
      </c>
      <c r="G19" s="11">
        <v>0.048321759259259266</v>
      </c>
      <c r="H19" s="10" t="s">
        <v>140</v>
      </c>
      <c r="I19" s="11">
        <v>0.03833333333333334</v>
      </c>
      <c r="J19" s="10" t="s">
        <v>141</v>
      </c>
      <c r="K19" s="11">
        <v>0.04960648148148148</v>
      </c>
      <c r="L19" s="39" t="s">
        <v>142</v>
      </c>
      <c r="M19" s="11">
        <v>0.06229166666666667</v>
      </c>
      <c r="N19" s="12">
        <f>SUM(C19:M19)</f>
        <v>0.31127314814814816</v>
      </c>
    </row>
    <row r="20" spans="1:14" ht="22.5">
      <c r="A20" s="18" t="s">
        <v>86</v>
      </c>
      <c r="B20" s="16" t="s">
        <v>20</v>
      </c>
      <c r="C20" s="46">
        <v>0.06175925925925926</v>
      </c>
      <c r="D20" s="47" t="s">
        <v>21</v>
      </c>
      <c r="E20" s="11">
        <v>0.05033564814814815</v>
      </c>
      <c r="F20" s="16" t="s">
        <v>22</v>
      </c>
      <c r="G20" s="11">
        <v>0.052986111111111116</v>
      </c>
      <c r="H20" s="16" t="s">
        <v>23</v>
      </c>
      <c r="I20" s="11">
        <v>0.04789351851851852</v>
      </c>
      <c r="J20" s="16" t="s">
        <v>24</v>
      </c>
      <c r="K20" s="11">
        <v>0.05226851851851852</v>
      </c>
      <c r="L20" s="47" t="s">
        <v>25</v>
      </c>
      <c r="M20" s="11">
        <v>0.04716435185185185</v>
      </c>
      <c r="N20" s="12">
        <f>SUM(C20:M20)</f>
        <v>0.31240740740740747</v>
      </c>
    </row>
    <row r="21" spans="1:14" ht="22.5" customHeight="1">
      <c r="A21" s="18" t="s">
        <v>76</v>
      </c>
      <c r="B21" s="10" t="s">
        <v>109</v>
      </c>
      <c r="C21" s="11">
        <v>0.05831018518518519</v>
      </c>
      <c r="D21" s="10" t="s">
        <v>110</v>
      </c>
      <c r="E21" s="11">
        <v>0.07061342592592591</v>
      </c>
      <c r="F21" s="10" t="s">
        <v>163</v>
      </c>
      <c r="G21" s="11">
        <v>0.06246527777777777</v>
      </c>
      <c r="H21" s="10" t="s">
        <v>111</v>
      </c>
      <c r="I21" s="11">
        <v>0.038356481481481484</v>
      </c>
      <c r="J21" s="10" t="s">
        <v>112</v>
      </c>
      <c r="K21" s="11">
        <v>0.0541087962962963</v>
      </c>
      <c r="L21" s="10" t="s">
        <v>113</v>
      </c>
      <c r="M21" s="11">
        <v>0.04804398148148148</v>
      </c>
      <c r="N21" s="12">
        <f>SUM(C21:M21)</f>
        <v>0.33189814814814816</v>
      </c>
    </row>
    <row r="22" spans="1:14" ht="23.25" customHeight="1">
      <c r="A22" s="18" t="s">
        <v>85</v>
      </c>
      <c r="B22" s="10" t="s">
        <v>10</v>
      </c>
      <c r="C22" s="11">
        <v>0.05976851851851852</v>
      </c>
      <c r="D22" s="37" t="s">
        <v>12</v>
      </c>
      <c r="E22" s="11">
        <v>0.05866898148148148</v>
      </c>
      <c r="F22" s="39" t="s">
        <v>165</v>
      </c>
      <c r="G22" s="11">
        <v>0.05585648148148148</v>
      </c>
      <c r="H22" s="37" t="s">
        <v>13</v>
      </c>
      <c r="I22" s="11">
        <v>0.04979166666666667</v>
      </c>
      <c r="J22" s="37" t="s">
        <v>166</v>
      </c>
      <c r="K22" s="11">
        <v>0.05645833333333333</v>
      </c>
      <c r="L22" s="37" t="s">
        <v>167</v>
      </c>
      <c r="M22" s="11">
        <v>0.05228009259259259</v>
      </c>
      <c r="N22" s="12">
        <f>SUM(C22:M22)</f>
        <v>0.3328240740740741</v>
      </c>
    </row>
    <row r="23" spans="1:14" ht="22.5">
      <c r="A23" s="18" t="s">
        <v>84</v>
      </c>
      <c r="B23" s="10" t="s">
        <v>58</v>
      </c>
      <c r="C23" s="11">
        <v>0.0636574074074074</v>
      </c>
      <c r="D23" s="36" t="s">
        <v>59</v>
      </c>
      <c r="E23" s="11">
        <v>0.06333333333333334</v>
      </c>
      <c r="F23" s="38" t="s">
        <v>61</v>
      </c>
      <c r="G23" s="11">
        <v>0.06726851851851852</v>
      </c>
      <c r="H23" s="36" t="s">
        <v>57</v>
      </c>
      <c r="I23" s="11">
        <v>0.036944444444444446</v>
      </c>
      <c r="J23" s="36" t="s">
        <v>138</v>
      </c>
      <c r="K23" s="11">
        <v>0.05229166666666666</v>
      </c>
      <c r="L23" s="36" t="s">
        <v>60</v>
      </c>
      <c r="M23" s="11">
        <v>0.054375</v>
      </c>
      <c r="N23" s="12">
        <f>SUM(C23:M23)</f>
        <v>0.3378703703703704</v>
      </c>
    </row>
    <row r="24" spans="1:14" ht="23.25" customHeight="1">
      <c r="A24" s="24" t="s">
        <v>147</v>
      </c>
      <c r="B24" s="10" t="s">
        <v>98</v>
      </c>
      <c r="C24" s="45">
        <v>0.06519675925925926</v>
      </c>
      <c r="D24" s="32" t="s">
        <v>145</v>
      </c>
      <c r="E24" s="11">
        <v>0.0587962962962963</v>
      </c>
      <c r="F24" s="10" t="s">
        <v>96</v>
      </c>
      <c r="G24" s="11">
        <v>0.061782407407407404</v>
      </c>
      <c r="H24" s="10" t="s">
        <v>95</v>
      </c>
      <c r="I24" s="11">
        <v>0.043356481481481475</v>
      </c>
      <c r="J24" s="10" t="s">
        <v>97</v>
      </c>
      <c r="K24" s="11">
        <v>0.05844907407407407</v>
      </c>
      <c r="L24" s="10" t="s">
        <v>146</v>
      </c>
      <c r="M24" s="11">
        <v>0.05597222222222222</v>
      </c>
      <c r="N24" s="12">
        <f>SUM(C24:M24)</f>
        <v>0.3435532407407407</v>
      </c>
    </row>
    <row r="25" spans="1:14" ht="22.5" customHeight="1">
      <c r="A25" s="24" t="s">
        <v>169</v>
      </c>
      <c r="B25" s="40" t="s">
        <v>119</v>
      </c>
      <c r="C25" s="11">
        <v>0.06258101851851851</v>
      </c>
      <c r="D25" s="44" t="s">
        <v>11</v>
      </c>
      <c r="E25" s="11">
        <v>0.06295138888888889</v>
      </c>
      <c r="F25" s="36" t="s">
        <v>117</v>
      </c>
      <c r="G25" s="11">
        <v>0.05996527777777778</v>
      </c>
      <c r="H25" s="36" t="s">
        <v>120</v>
      </c>
      <c r="I25" s="11">
        <v>0.04980324074074074</v>
      </c>
      <c r="J25" s="36" t="s">
        <v>118</v>
      </c>
      <c r="K25" s="11">
        <v>0.05898148148148149</v>
      </c>
      <c r="L25" s="36" t="s">
        <v>164</v>
      </c>
      <c r="M25" s="11">
        <v>0.09375</v>
      </c>
      <c r="N25" s="12">
        <f>SUM(C25:M25)</f>
        <v>0.3880324074074074</v>
      </c>
    </row>
    <row r="26" spans="1:14" ht="22.5" customHeight="1" thickBot="1">
      <c r="A26" s="57" t="s">
        <v>89</v>
      </c>
      <c r="B26" s="58" t="s">
        <v>99</v>
      </c>
      <c r="C26" s="59">
        <v>0.06418981481481481</v>
      </c>
      <c r="D26" s="58" t="s">
        <v>100</v>
      </c>
      <c r="E26" s="59">
        <v>0.07371527777777777</v>
      </c>
      <c r="F26" s="58" t="s">
        <v>104</v>
      </c>
      <c r="G26" s="59">
        <v>0.07604166666666666</v>
      </c>
      <c r="H26" s="58" t="s">
        <v>102</v>
      </c>
      <c r="I26" s="59">
        <v>0.05493055555555556</v>
      </c>
      <c r="J26" s="58" t="s">
        <v>103</v>
      </c>
      <c r="K26" s="59">
        <v>0.06597222222222222</v>
      </c>
      <c r="L26" s="58" t="s">
        <v>101</v>
      </c>
      <c r="M26" s="60">
        <v>0.05381944444444445</v>
      </c>
      <c r="N26" s="61">
        <f>SUM(C26:M26)</f>
        <v>0.38866898148148143</v>
      </c>
    </row>
    <row r="27" spans="1:14" ht="12.75" customHeight="1" thickTop="1">
      <c r="A27" s="51" t="s">
        <v>122</v>
      </c>
      <c r="B27" s="52"/>
      <c r="C27" s="53"/>
      <c r="D27" s="52"/>
      <c r="E27" s="53"/>
      <c r="F27" s="52"/>
      <c r="G27" s="53"/>
      <c r="H27" s="52"/>
      <c r="I27" s="54"/>
      <c r="J27" s="55" t="s">
        <v>137</v>
      </c>
      <c r="K27" s="53">
        <v>0.03629629629629629</v>
      </c>
      <c r="L27" s="52"/>
      <c r="M27" s="53"/>
      <c r="N27" s="56">
        <f>SUM(C27:M27)</f>
        <v>0.03629629629629629</v>
      </c>
    </row>
    <row r="28" spans="1:14" ht="21.75" customHeight="1">
      <c r="A28" s="18" t="s">
        <v>77</v>
      </c>
      <c r="B28" s="10" t="s">
        <v>160</v>
      </c>
      <c r="C28" s="11">
        <v>0.058912037037037034</v>
      </c>
      <c r="D28" s="10"/>
      <c r="E28" s="11"/>
      <c r="F28" s="10" t="s">
        <v>161</v>
      </c>
      <c r="G28" s="11">
        <v>0.06728009259259259</v>
      </c>
      <c r="H28" s="39" t="s">
        <v>162</v>
      </c>
      <c r="I28" s="11">
        <v>0.045196759259259256</v>
      </c>
      <c r="J28" s="10" t="s">
        <v>115</v>
      </c>
      <c r="K28" s="11">
        <v>0.04594907407407408</v>
      </c>
      <c r="L28" s="42"/>
      <c r="M28" s="11"/>
      <c r="N28" s="12">
        <f>SUM(C28:M28)</f>
        <v>0.21733796296296296</v>
      </c>
    </row>
    <row r="29" spans="1:14" ht="22.5" customHeight="1">
      <c r="A29" s="18" t="s">
        <v>153</v>
      </c>
      <c r="B29" s="10" t="s">
        <v>148</v>
      </c>
      <c r="C29" s="11">
        <v>0.0527199074074074</v>
      </c>
      <c r="D29" s="10" t="s">
        <v>149</v>
      </c>
      <c r="E29" s="11">
        <v>0.0483912037037037</v>
      </c>
      <c r="F29" s="10"/>
      <c r="G29" s="11"/>
      <c r="H29" s="10" t="s">
        <v>150</v>
      </c>
      <c r="I29" s="11">
        <v>0.03570601851851852</v>
      </c>
      <c r="J29" s="10" t="s">
        <v>151</v>
      </c>
      <c r="K29" s="11">
        <v>0.056226851851851854</v>
      </c>
      <c r="L29" s="10" t="s">
        <v>170</v>
      </c>
      <c r="M29" s="50" t="s">
        <v>171</v>
      </c>
      <c r="N29" s="12"/>
    </row>
    <row r="30" ht="12.75">
      <c r="A30" s="3"/>
    </row>
  </sheetData>
  <mergeCells count="6">
    <mergeCell ref="J5:K5"/>
    <mergeCell ref="L5:M5"/>
    <mergeCell ref="B5:C5"/>
    <mergeCell ref="D5:E5"/>
    <mergeCell ref="F5:G5"/>
    <mergeCell ref="H5:I5"/>
  </mergeCells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U33"/>
  <sheetViews>
    <sheetView workbookViewId="0" topLeftCell="A1">
      <selection activeCell="E1" sqref="E1:E16384"/>
    </sheetView>
  </sheetViews>
  <sheetFormatPr defaultColWidth="9.140625" defaultRowHeight="12.75"/>
  <cols>
    <col min="1" max="1" width="16.57421875" style="0" customWidth="1"/>
    <col min="2" max="2" width="9.7109375" style="0" customWidth="1"/>
    <col min="3" max="3" width="6.7109375" style="0" customWidth="1"/>
    <col min="4" max="4" width="3.421875" style="0" customWidth="1"/>
    <col min="5" max="5" width="14.00390625" style="0" customWidth="1"/>
    <col min="6" max="6" width="10.57421875" style="0" customWidth="1"/>
    <col min="7" max="7" width="6.7109375" style="0" customWidth="1"/>
    <col min="8" max="8" width="6.00390625" style="0" customWidth="1"/>
    <col min="9" max="9" width="14.00390625" style="0" bestFit="1" customWidth="1"/>
    <col min="10" max="10" width="9.28125" style="0" customWidth="1"/>
    <col min="11" max="11" width="8.140625" style="0" bestFit="1" customWidth="1"/>
    <col min="12" max="12" width="9.421875" style="0" customWidth="1"/>
    <col min="13" max="13" width="6.28125" style="0" customWidth="1"/>
    <col min="14" max="14" width="9.00390625" style="0" customWidth="1"/>
    <col min="15" max="15" width="6.7109375" style="0" customWidth="1"/>
    <col min="16" max="16" width="9.57421875" style="0" customWidth="1"/>
    <col min="17" max="17" width="6.7109375" style="0" customWidth="1"/>
    <col min="18" max="18" width="7.421875" style="0" customWidth="1"/>
  </cols>
  <sheetData>
    <row r="2" spans="1:18" ht="12.75">
      <c r="A2" s="5" t="s">
        <v>0</v>
      </c>
      <c r="B2" s="29" t="s">
        <v>3</v>
      </c>
      <c r="C2" s="30"/>
      <c r="D2" s="28"/>
      <c r="E2" s="28"/>
      <c r="F2" s="29" t="s">
        <v>4</v>
      </c>
      <c r="G2" s="30"/>
      <c r="H2" s="28"/>
      <c r="I2" s="28"/>
      <c r="J2" s="29" t="s">
        <v>5</v>
      </c>
      <c r="K2" s="30"/>
      <c r="L2" s="29"/>
      <c r="M2" s="30"/>
      <c r="N2" s="29"/>
      <c r="O2" s="30"/>
      <c r="P2" s="29"/>
      <c r="Q2" s="30"/>
      <c r="R2" s="8" t="s">
        <v>2</v>
      </c>
    </row>
    <row r="3" spans="1:18" ht="22.5">
      <c r="A3" s="24" t="s">
        <v>88</v>
      </c>
      <c r="B3" s="10" t="s">
        <v>127</v>
      </c>
      <c r="C3" s="11">
        <v>0.04415509259259259</v>
      </c>
      <c r="D3" s="11"/>
      <c r="E3" s="18" t="s">
        <v>78</v>
      </c>
      <c r="F3" s="10" t="s">
        <v>155</v>
      </c>
      <c r="G3" s="11">
        <v>0.04287037037037037</v>
      </c>
      <c r="H3" s="33"/>
      <c r="I3" s="18" t="s">
        <v>74</v>
      </c>
      <c r="J3" s="10" t="s">
        <v>39</v>
      </c>
      <c r="K3" s="11">
        <v>0.03947916666666667</v>
      </c>
      <c r="L3" s="10"/>
      <c r="M3" s="11"/>
      <c r="N3" s="10"/>
      <c r="O3" s="11"/>
      <c r="P3" s="10"/>
      <c r="Q3" s="11"/>
      <c r="R3" s="12">
        <f aca="true" t="shared" si="0" ref="R3:R23">SUM(C3:Q3)</f>
        <v>0.12650462962962963</v>
      </c>
    </row>
    <row r="4" spans="1:18" ht="22.5" customHeight="1">
      <c r="A4" s="18" t="s">
        <v>74</v>
      </c>
      <c r="B4" s="10" t="s">
        <v>41</v>
      </c>
      <c r="C4" s="11">
        <v>0.04675925925925926</v>
      </c>
      <c r="D4" s="11"/>
      <c r="E4" s="18" t="s">
        <v>74</v>
      </c>
      <c r="F4" s="10" t="s">
        <v>40</v>
      </c>
      <c r="G4" s="11">
        <v>0.046018518518518514</v>
      </c>
      <c r="H4" s="33"/>
      <c r="I4" s="18" t="s">
        <v>78</v>
      </c>
      <c r="J4" s="10" t="s">
        <v>156</v>
      </c>
      <c r="K4" s="11">
        <v>0.043009259259259254</v>
      </c>
      <c r="L4" s="10"/>
      <c r="M4" s="11"/>
      <c r="N4" s="10"/>
      <c r="O4" s="11"/>
      <c r="P4" s="10"/>
      <c r="Q4" s="11"/>
      <c r="R4" s="12">
        <f t="shared" si="0"/>
        <v>0.135787037037037</v>
      </c>
    </row>
    <row r="5" spans="1:18" ht="22.5">
      <c r="A5" s="18" t="s">
        <v>121</v>
      </c>
      <c r="B5" s="10" t="s">
        <v>133</v>
      </c>
      <c r="C5" s="11">
        <v>0.04728009259259259</v>
      </c>
      <c r="D5" s="11"/>
      <c r="E5" s="18" t="s">
        <v>75</v>
      </c>
      <c r="F5" s="10" t="s">
        <v>106</v>
      </c>
      <c r="G5" s="11">
        <v>0.047650462962962964</v>
      </c>
      <c r="H5" s="33"/>
      <c r="I5" s="24" t="s">
        <v>132</v>
      </c>
      <c r="J5" s="10" t="s">
        <v>92</v>
      </c>
      <c r="K5" s="11">
        <v>0.043101851851851856</v>
      </c>
      <c r="L5" s="10"/>
      <c r="M5" s="11"/>
      <c r="N5" s="10"/>
      <c r="O5" s="11"/>
      <c r="P5" s="10"/>
      <c r="Q5" s="11"/>
      <c r="R5" s="12">
        <f t="shared" si="0"/>
        <v>0.1380324074074074</v>
      </c>
    </row>
    <row r="6" spans="1:21" ht="23.25" customHeight="1">
      <c r="A6" s="18" t="s">
        <v>78</v>
      </c>
      <c r="B6" s="10" t="s">
        <v>154</v>
      </c>
      <c r="C6" s="11">
        <v>0.04847222222222222</v>
      </c>
      <c r="D6" s="11"/>
      <c r="E6" s="18" t="s">
        <v>153</v>
      </c>
      <c r="F6" s="10" t="s">
        <v>149</v>
      </c>
      <c r="G6" s="11">
        <v>0.0483912037037037</v>
      </c>
      <c r="H6" s="33"/>
      <c r="I6" s="18" t="s">
        <v>121</v>
      </c>
      <c r="J6" s="10" t="s">
        <v>123</v>
      </c>
      <c r="K6" s="11">
        <v>0.04430555555555555</v>
      </c>
      <c r="L6" s="10"/>
      <c r="M6" s="11"/>
      <c r="N6" s="10"/>
      <c r="O6" s="11"/>
      <c r="P6" s="10"/>
      <c r="Q6" s="11"/>
      <c r="R6" s="12">
        <f t="shared" si="0"/>
        <v>0.14116898148148146</v>
      </c>
      <c r="U6" s="1"/>
    </row>
    <row r="7" spans="1:21" ht="22.5" customHeight="1">
      <c r="A7" s="18" t="s">
        <v>75</v>
      </c>
      <c r="B7" s="10" t="s">
        <v>105</v>
      </c>
      <c r="C7" s="11">
        <v>0.04972222222222222</v>
      </c>
      <c r="D7" s="11"/>
      <c r="E7" s="24" t="s">
        <v>88</v>
      </c>
      <c r="F7" s="39" t="s">
        <v>143</v>
      </c>
      <c r="G7" s="11">
        <v>0.04863425925925926</v>
      </c>
      <c r="H7" s="33"/>
      <c r="I7" s="24" t="s">
        <v>88</v>
      </c>
      <c r="J7" s="16" t="s">
        <v>144</v>
      </c>
      <c r="K7" s="11">
        <v>0.0449537037037037</v>
      </c>
      <c r="L7" s="10"/>
      <c r="M7" s="11"/>
      <c r="N7" s="10"/>
      <c r="O7" s="11"/>
      <c r="P7" s="10"/>
      <c r="Q7" s="11"/>
      <c r="R7" s="12">
        <f t="shared" si="0"/>
        <v>0.14331018518518518</v>
      </c>
      <c r="U7" s="2"/>
    </row>
    <row r="8" spans="1:18" ht="23.25" customHeight="1">
      <c r="A8" s="18" t="s">
        <v>72</v>
      </c>
      <c r="B8" s="10" t="s">
        <v>26</v>
      </c>
      <c r="C8" s="11">
        <v>0.05179398148148148</v>
      </c>
      <c r="D8" s="11"/>
      <c r="E8" s="18" t="s">
        <v>121</v>
      </c>
      <c r="F8" s="38" t="s">
        <v>134</v>
      </c>
      <c r="G8" s="11">
        <v>0.0487037037037037</v>
      </c>
      <c r="H8" s="33"/>
      <c r="I8" s="18" t="s">
        <v>72</v>
      </c>
      <c r="J8" s="10" t="s">
        <v>27</v>
      </c>
      <c r="K8" s="11">
        <v>0.04497685185185185</v>
      </c>
      <c r="L8" s="31"/>
      <c r="M8" s="11"/>
      <c r="N8" s="10"/>
      <c r="O8" s="11"/>
      <c r="Q8" s="11"/>
      <c r="R8" s="12">
        <f t="shared" si="0"/>
        <v>0.14547453703703703</v>
      </c>
    </row>
    <row r="9" spans="1:21" ht="26.25" customHeight="1">
      <c r="A9" s="24" t="s">
        <v>132</v>
      </c>
      <c r="B9" s="10" t="s">
        <v>90</v>
      </c>
      <c r="C9" s="11">
        <v>0.0524074074074074</v>
      </c>
      <c r="D9" s="11"/>
      <c r="E9" s="18" t="s">
        <v>86</v>
      </c>
      <c r="F9" s="47" t="s">
        <v>21</v>
      </c>
      <c r="G9" s="11">
        <v>0.05033564814814815</v>
      </c>
      <c r="H9" s="33"/>
      <c r="I9" s="18" t="s">
        <v>80</v>
      </c>
      <c r="J9" s="10" t="s">
        <v>45</v>
      </c>
      <c r="K9" s="11">
        <v>0.0462037037037037</v>
      </c>
      <c r="L9" s="10"/>
      <c r="M9" s="11"/>
      <c r="N9" s="10"/>
      <c r="O9" s="11"/>
      <c r="P9" s="10"/>
      <c r="Q9" s="11"/>
      <c r="R9" s="12">
        <f t="shared" si="0"/>
        <v>0.14894675925925924</v>
      </c>
      <c r="U9" s="2"/>
    </row>
    <row r="10" spans="1:18" ht="26.25" customHeight="1">
      <c r="A10" s="18" t="s">
        <v>153</v>
      </c>
      <c r="B10" s="10" t="s">
        <v>148</v>
      </c>
      <c r="C10" s="11">
        <v>0.0527199074074074</v>
      </c>
      <c r="D10" s="11"/>
      <c r="E10" s="18" t="s">
        <v>80</v>
      </c>
      <c r="F10" s="10" t="s">
        <v>44</v>
      </c>
      <c r="G10" s="11">
        <v>0.052083333333333336</v>
      </c>
      <c r="H10" s="33"/>
      <c r="I10" s="18" t="s">
        <v>75</v>
      </c>
      <c r="J10" s="10" t="s">
        <v>116</v>
      </c>
      <c r="K10" s="11">
        <v>0.04645833333333333</v>
      </c>
      <c r="L10" s="10"/>
      <c r="M10" s="11"/>
      <c r="N10" s="10"/>
      <c r="O10" s="11"/>
      <c r="P10" s="10"/>
      <c r="Q10" s="11"/>
      <c r="R10" s="12">
        <f t="shared" si="0"/>
        <v>0.15126157407407406</v>
      </c>
    </row>
    <row r="11" spans="1:18" ht="26.25" customHeight="1">
      <c r="A11" s="18" t="s">
        <v>81</v>
      </c>
      <c r="B11" s="10" t="s">
        <v>51</v>
      </c>
      <c r="C11" s="11">
        <v>0.054872685185185184</v>
      </c>
      <c r="D11" s="11"/>
      <c r="E11" s="18" t="s">
        <v>87</v>
      </c>
      <c r="F11" s="37" t="s">
        <v>15</v>
      </c>
      <c r="G11" s="11">
        <v>0.053125</v>
      </c>
      <c r="H11" s="33"/>
      <c r="I11" s="18" t="s">
        <v>83</v>
      </c>
      <c r="J11" s="10" t="s">
        <v>67</v>
      </c>
      <c r="K11" s="11">
        <v>0.048310185185185185</v>
      </c>
      <c r="L11" s="10"/>
      <c r="M11" s="11"/>
      <c r="N11" s="10"/>
      <c r="O11" s="11"/>
      <c r="P11" s="10"/>
      <c r="Q11" s="11"/>
      <c r="R11" s="26">
        <f t="shared" si="0"/>
        <v>0.15630787037037036</v>
      </c>
    </row>
    <row r="12" spans="1:18" ht="26.25" customHeight="1">
      <c r="A12" s="18" t="s">
        <v>87</v>
      </c>
      <c r="B12" s="37" t="s">
        <v>14</v>
      </c>
      <c r="C12" s="11">
        <v>0.055775462962962964</v>
      </c>
      <c r="D12" s="11"/>
      <c r="E12" s="18" t="s">
        <v>82</v>
      </c>
      <c r="F12" s="39" t="s">
        <v>139</v>
      </c>
      <c r="G12" s="11">
        <v>0.054224537037037036</v>
      </c>
      <c r="H12" s="34"/>
      <c r="I12" s="18" t="s">
        <v>82</v>
      </c>
      <c r="J12" s="10" t="s">
        <v>49</v>
      </c>
      <c r="K12" s="11">
        <v>0.048321759259259266</v>
      </c>
      <c r="L12" s="10"/>
      <c r="M12" s="11"/>
      <c r="N12" s="31"/>
      <c r="O12" s="11"/>
      <c r="P12" s="10"/>
      <c r="Q12" s="11"/>
      <c r="R12" s="12">
        <f t="shared" si="0"/>
        <v>0.15832175925925926</v>
      </c>
    </row>
    <row r="13" spans="1:18" ht="26.25" customHeight="1">
      <c r="A13" s="18" t="s">
        <v>79</v>
      </c>
      <c r="B13" s="10" t="s">
        <v>62</v>
      </c>
      <c r="C13" s="11">
        <v>0.05672453703703704</v>
      </c>
      <c r="D13" s="11"/>
      <c r="E13" s="18" t="s">
        <v>81</v>
      </c>
      <c r="F13" s="38" t="s">
        <v>52</v>
      </c>
      <c r="G13" s="11">
        <v>0.05461805555555555</v>
      </c>
      <c r="H13" s="33"/>
      <c r="I13" s="18" t="s">
        <v>79</v>
      </c>
      <c r="J13" s="10" t="s">
        <v>63</v>
      </c>
      <c r="K13" s="13">
        <v>0.049305555555555554</v>
      </c>
      <c r="L13" s="10"/>
      <c r="M13" s="11"/>
      <c r="N13" s="17"/>
      <c r="O13" s="11"/>
      <c r="P13" s="31"/>
      <c r="Q13" s="11"/>
      <c r="R13" s="12">
        <f t="shared" si="0"/>
        <v>0.16064814814814815</v>
      </c>
    </row>
    <row r="14" spans="1:18" ht="26.25" customHeight="1">
      <c r="A14" s="18" t="s">
        <v>76</v>
      </c>
      <c r="B14" s="10" t="s">
        <v>109</v>
      </c>
      <c r="C14" s="11">
        <v>0.05831018518518519</v>
      </c>
      <c r="D14" s="11"/>
      <c r="E14" s="18" t="s">
        <v>79</v>
      </c>
      <c r="F14" s="10" t="s">
        <v>168</v>
      </c>
      <c r="G14" s="13">
        <v>0.05518518518518519</v>
      </c>
      <c r="H14" s="33"/>
      <c r="I14" s="18" t="s">
        <v>87</v>
      </c>
      <c r="J14" s="37" t="s">
        <v>16</v>
      </c>
      <c r="K14" s="11">
        <v>0.05011574074074074</v>
      </c>
      <c r="L14" s="10"/>
      <c r="M14" s="11"/>
      <c r="N14" s="10"/>
      <c r="O14" s="11"/>
      <c r="P14" s="10"/>
      <c r="Q14" s="11"/>
      <c r="R14" s="12">
        <f t="shared" si="0"/>
        <v>0.16361111111111112</v>
      </c>
    </row>
    <row r="15" spans="1:20" ht="26.25" customHeight="1">
      <c r="A15" s="18" t="s">
        <v>82</v>
      </c>
      <c r="B15" s="10" t="s">
        <v>50</v>
      </c>
      <c r="C15" s="11">
        <v>0.05849537037037037</v>
      </c>
      <c r="D15" s="11"/>
      <c r="E15" s="18" t="s">
        <v>83</v>
      </c>
      <c r="F15" s="10" t="s">
        <v>68</v>
      </c>
      <c r="G15" s="11">
        <v>0.055254629629629626</v>
      </c>
      <c r="H15" s="33"/>
      <c r="I15" s="18" t="s">
        <v>73</v>
      </c>
      <c r="J15" s="10" t="s">
        <v>33</v>
      </c>
      <c r="K15" s="11">
        <v>0.05085648148148148</v>
      </c>
      <c r="L15" s="10"/>
      <c r="M15" s="13"/>
      <c r="N15" s="10"/>
      <c r="O15" s="13"/>
      <c r="P15" s="10"/>
      <c r="Q15" s="13"/>
      <c r="R15" s="14">
        <f>SUM(C15:Q15)</f>
        <v>0.16460648148148146</v>
      </c>
      <c r="T15" s="9"/>
    </row>
    <row r="16" spans="1:18" ht="26.25" customHeight="1">
      <c r="A16" s="18" t="s">
        <v>77</v>
      </c>
      <c r="B16" s="10" t="s">
        <v>160</v>
      </c>
      <c r="C16" s="11">
        <v>0.058912037037037034</v>
      </c>
      <c r="D16" s="11"/>
      <c r="E16" s="18" t="s">
        <v>72</v>
      </c>
      <c r="F16" s="10" t="s">
        <v>28</v>
      </c>
      <c r="G16" s="11">
        <v>0.0562037037037037</v>
      </c>
      <c r="H16" s="33"/>
      <c r="I16" s="18" t="s">
        <v>86</v>
      </c>
      <c r="J16" s="16" t="s">
        <v>22</v>
      </c>
      <c r="K16" s="11">
        <v>0.052986111111111116</v>
      </c>
      <c r="L16" s="10"/>
      <c r="M16" s="11"/>
      <c r="N16" s="10"/>
      <c r="O16" s="11"/>
      <c r="P16" s="10"/>
      <c r="Q16" s="11"/>
      <c r="R16" s="12">
        <f t="shared" si="0"/>
        <v>0.16810185185185186</v>
      </c>
    </row>
    <row r="17" spans="1:18" ht="26.25" customHeight="1">
      <c r="A17" s="18" t="s">
        <v>85</v>
      </c>
      <c r="B17" s="10" t="s">
        <v>10</v>
      </c>
      <c r="C17" s="11">
        <v>0.05976851851851852</v>
      </c>
      <c r="D17" s="46"/>
      <c r="E17" s="24" t="s">
        <v>132</v>
      </c>
      <c r="F17" s="38" t="s">
        <v>91</v>
      </c>
      <c r="G17" s="11">
        <v>0.05681712962962963</v>
      </c>
      <c r="H17" s="33"/>
      <c r="I17" s="18" t="s">
        <v>81</v>
      </c>
      <c r="J17" s="10" t="s">
        <v>53</v>
      </c>
      <c r="K17" s="11">
        <v>0.05541666666666667</v>
      </c>
      <c r="L17" s="10"/>
      <c r="M17" s="11"/>
      <c r="N17" s="10"/>
      <c r="O17" s="11"/>
      <c r="P17" s="10"/>
      <c r="Q17" s="11"/>
      <c r="R17" s="12">
        <f t="shared" si="0"/>
        <v>0.17200231481481482</v>
      </c>
    </row>
    <row r="18" spans="1:18" ht="26.25" customHeight="1">
      <c r="A18" s="18" t="s">
        <v>80</v>
      </c>
      <c r="B18" s="10" t="s">
        <v>43</v>
      </c>
      <c r="C18" s="11">
        <v>0.06077546296296296</v>
      </c>
      <c r="D18" s="11"/>
      <c r="E18" s="18" t="s">
        <v>73</v>
      </c>
      <c r="F18" s="10" t="s">
        <v>32</v>
      </c>
      <c r="G18" s="11">
        <v>0.05701388888888889</v>
      </c>
      <c r="H18" s="33"/>
      <c r="I18" s="18" t="s">
        <v>85</v>
      </c>
      <c r="J18" s="39" t="s">
        <v>165</v>
      </c>
      <c r="K18" s="11">
        <v>0.05585648148148148</v>
      </c>
      <c r="L18" s="10"/>
      <c r="M18" s="11"/>
      <c r="N18" s="10"/>
      <c r="O18" s="11"/>
      <c r="P18" s="10"/>
      <c r="Q18" s="11"/>
      <c r="R18" s="12">
        <f t="shared" si="0"/>
        <v>0.17364583333333333</v>
      </c>
    </row>
    <row r="19" spans="1:18" ht="26.25" customHeight="1">
      <c r="A19" s="18" t="s">
        <v>83</v>
      </c>
      <c r="B19" s="10" t="s">
        <v>69</v>
      </c>
      <c r="C19" s="11">
        <v>0.06131944444444445</v>
      </c>
      <c r="D19" s="11"/>
      <c r="E19" s="18" t="s">
        <v>85</v>
      </c>
      <c r="F19" s="37" t="s">
        <v>12</v>
      </c>
      <c r="G19" s="11">
        <v>0.05866898148148148</v>
      </c>
      <c r="H19" s="33"/>
      <c r="I19" s="24" t="s">
        <v>169</v>
      </c>
      <c r="J19" s="10" t="s">
        <v>117</v>
      </c>
      <c r="K19" s="11">
        <v>0.05996527777777778</v>
      </c>
      <c r="L19" s="10"/>
      <c r="M19" s="11"/>
      <c r="N19" s="10"/>
      <c r="O19" s="11"/>
      <c r="P19" s="10"/>
      <c r="Q19" s="11"/>
      <c r="R19" s="12">
        <f t="shared" si="0"/>
        <v>0.1799537037037037</v>
      </c>
    </row>
    <row r="20" spans="1:18" ht="26.25" customHeight="1">
      <c r="A20" s="18" t="s">
        <v>86</v>
      </c>
      <c r="B20" s="16" t="s">
        <v>20</v>
      </c>
      <c r="C20" s="46">
        <v>0.06175925925925926</v>
      </c>
      <c r="D20" s="11"/>
      <c r="E20" s="24" t="s">
        <v>147</v>
      </c>
      <c r="F20" s="44" t="s">
        <v>145</v>
      </c>
      <c r="G20" s="11">
        <v>0.0587962962962963</v>
      </c>
      <c r="H20" s="19"/>
      <c r="I20" s="24" t="s">
        <v>147</v>
      </c>
      <c r="J20" s="38" t="s">
        <v>96</v>
      </c>
      <c r="K20" s="11">
        <v>0.061782407407407404</v>
      </c>
      <c r="L20" s="10"/>
      <c r="M20" s="11"/>
      <c r="N20" s="10"/>
      <c r="O20" s="11"/>
      <c r="P20" s="31"/>
      <c r="Q20" s="11"/>
      <c r="R20" s="12">
        <f t="shared" si="0"/>
        <v>0.18233796296296295</v>
      </c>
    </row>
    <row r="21" spans="1:18" ht="26.25" customHeight="1">
      <c r="A21" s="24" t="s">
        <v>169</v>
      </c>
      <c r="B21" s="16" t="s">
        <v>119</v>
      </c>
      <c r="C21" s="45">
        <v>0.06258101851851851</v>
      </c>
      <c r="D21" s="45"/>
      <c r="E21" s="24" t="s">
        <v>169</v>
      </c>
      <c r="F21" s="32" t="s">
        <v>11</v>
      </c>
      <c r="G21" s="11">
        <v>0.06295138888888889</v>
      </c>
      <c r="H21" s="33"/>
      <c r="I21" s="18" t="s">
        <v>76</v>
      </c>
      <c r="J21" s="10" t="s">
        <v>163</v>
      </c>
      <c r="K21" s="11">
        <v>0.06246527777777777</v>
      </c>
      <c r="L21" s="10"/>
      <c r="M21" s="11"/>
      <c r="N21" s="10"/>
      <c r="O21" s="11"/>
      <c r="P21" s="10"/>
      <c r="Q21" s="11"/>
      <c r="R21" s="12">
        <f t="shared" si="0"/>
        <v>0.18799768518518517</v>
      </c>
    </row>
    <row r="22" spans="1:18" ht="26.25" customHeight="1">
      <c r="A22" s="18" t="s">
        <v>84</v>
      </c>
      <c r="B22" s="36" t="s">
        <v>58</v>
      </c>
      <c r="C22" s="11">
        <v>0.0636574074074074</v>
      </c>
      <c r="D22" s="11"/>
      <c r="E22" s="18" t="s">
        <v>84</v>
      </c>
      <c r="F22" s="36" t="s">
        <v>59</v>
      </c>
      <c r="G22" s="11">
        <v>0.06333333333333334</v>
      </c>
      <c r="H22" s="35"/>
      <c r="I22" s="18" t="s">
        <v>84</v>
      </c>
      <c r="J22" s="36" t="s">
        <v>61</v>
      </c>
      <c r="K22" s="11">
        <v>0.06726851851851852</v>
      </c>
      <c r="L22" s="10"/>
      <c r="M22" s="11"/>
      <c r="N22" s="10"/>
      <c r="O22" s="11"/>
      <c r="P22" s="10"/>
      <c r="Q22" s="11"/>
      <c r="R22" s="12">
        <f t="shared" si="0"/>
        <v>0.19425925925925924</v>
      </c>
    </row>
    <row r="23" spans="1:18" ht="26.25" customHeight="1">
      <c r="A23" s="18" t="s">
        <v>73</v>
      </c>
      <c r="B23" s="36" t="s">
        <v>36</v>
      </c>
      <c r="C23" s="11">
        <v>0.06409722222222222</v>
      </c>
      <c r="D23" s="11"/>
      <c r="E23" s="18" t="s">
        <v>76</v>
      </c>
      <c r="F23" s="36" t="s">
        <v>110</v>
      </c>
      <c r="G23" s="11">
        <v>0.07061342592592591</v>
      </c>
      <c r="H23" s="35"/>
      <c r="I23" s="18" t="s">
        <v>77</v>
      </c>
      <c r="J23" s="36" t="s">
        <v>161</v>
      </c>
      <c r="K23" s="11">
        <v>0.06728009259259259</v>
      </c>
      <c r="L23" s="15"/>
      <c r="M23" s="11"/>
      <c r="N23" s="15"/>
      <c r="O23" s="11"/>
      <c r="P23" s="15"/>
      <c r="Q23" s="11"/>
      <c r="R23" s="12">
        <f t="shared" si="0"/>
        <v>0.20199074074074075</v>
      </c>
    </row>
    <row r="24" spans="1:18" ht="26.25" customHeight="1">
      <c r="A24" s="25" t="s">
        <v>89</v>
      </c>
      <c r="B24" s="37" t="s">
        <v>99</v>
      </c>
      <c r="C24" s="11">
        <v>0.06418981481481481</v>
      </c>
      <c r="D24" s="11"/>
      <c r="E24" s="25" t="s">
        <v>89</v>
      </c>
      <c r="F24" s="37" t="s">
        <v>100</v>
      </c>
      <c r="G24" s="11">
        <v>0.07371527777777777</v>
      </c>
      <c r="H24" s="33"/>
      <c r="I24" s="25" t="s">
        <v>89</v>
      </c>
      <c r="J24" s="37" t="s">
        <v>104</v>
      </c>
      <c r="K24" s="11">
        <v>0.07604166666666666</v>
      </c>
      <c r="L24" s="16"/>
      <c r="M24" s="11"/>
      <c r="N24" s="16"/>
      <c r="O24" s="11"/>
      <c r="P24" s="16"/>
      <c r="Q24" s="11"/>
      <c r="R24" s="12">
        <f>SUM(C24:Q24)</f>
        <v>0.21394675925925927</v>
      </c>
    </row>
    <row r="25" spans="1:18" ht="26.25" customHeight="1">
      <c r="A25" s="24" t="s">
        <v>147</v>
      </c>
      <c r="B25" s="10" t="s">
        <v>98</v>
      </c>
      <c r="C25" s="11">
        <v>0.06519675925925926</v>
      </c>
      <c r="D25" s="11"/>
      <c r="E25" s="18" t="s">
        <v>122</v>
      </c>
      <c r="F25" s="10"/>
      <c r="G25" s="11"/>
      <c r="H25" s="33"/>
      <c r="I25" s="18" t="s">
        <v>122</v>
      </c>
      <c r="J25" s="10"/>
      <c r="K25" s="11"/>
      <c r="L25" s="15"/>
      <c r="M25" s="11"/>
      <c r="N25" s="15"/>
      <c r="O25" s="11"/>
      <c r="P25" s="15"/>
      <c r="Q25" s="11"/>
      <c r="R25" s="12">
        <f>SUM(C25:Q25)</f>
        <v>0.06519675925925926</v>
      </c>
    </row>
    <row r="26" spans="1:18" ht="26.25" customHeight="1">
      <c r="A26" s="18" t="s">
        <v>122</v>
      </c>
      <c r="B26" s="10"/>
      <c r="C26" s="11"/>
      <c r="D26" s="11"/>
      <c r="E26" s="18" t="s">
        <v>77</v>
      </c>
      <c r="F26" s="10"/>
      <c r="G26" s="11"/>
      <c r="H26" s="33"/>
      <c r="I26" s="18" t="s">
        <v>153</v>
      </c>
      <c r="J26" s="10"/>
      <c r="K26" s="11"/>
      <c r="L26" s="15"/>
      <c r="M26" s="11"/>
      <c r="N26" s="15"/>
      <c r="O26" s="11"/>
      <c r="P26" s="15"/>
      <c r="Q26" s="13"/>
      <c r="R26" s="12">
        <f>SUM(C26:Q26)</f>
        <v>0</v>
      </c>
    </row>
    <row r="27" spans="1:18" ht="26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1"/>
      <c r="B28" s="22"/>
      <c r="C28" s="23"/>
      <c r="D28" s="23"/>
      <c r="E28" s="23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mergeCells count="6">
    <mergeCell ref="N2:O2"/>
    <mergeCell ref="P2:Q2"/>
    <mergeCell ref="B2:C2"/>
    <mergeCell ref="F2:G2"/>
    <mergeCell ref="J2:K2"/>
    <mergeCell ref="L2:M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2:T2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8" sqref="S18"/>
    </sheetView>
  </sheetViews>
  <sheetFormatPr defaultColWidth="9.140625" defaultRowHeight="12.75"/>
  <cols>
    <col min="1" max="1" width="16.57421875" style="0" customWidth="1"/>
    <col min="2" max="2" width="9.421875" style="0" customWidth="1"/>
    <col min="3" max="4" width="6.28125" style="0" customWidth="1"/>
    <col min="5" max="5" width="14.00390625" style="0" bestFit="1" customWidth="1"/>
    <col min="6" max="6" width="9.00390625" style="0" customWidth="1"/>
    <col min="7" max="8" width="6.7109375" style="0" customWidth="1"/>
    <col min="9" max="9" width="14.00390625" style="0" bestFit="1" customWidth="1"/>
    <col min="10" max="10" width="9.57421875" style="0" customWidth="1"/>
    <col min="11" max="16" width="6.7109375" style="0" customWidth="1"/>
    <col min="17" max="17" width="7.421875" style="0" customWidth="1"/>
  </cols>
  <sheetData>
    <row r="2" spans="1:17" ht="12.75">
      <c r="A2" s="5" t="s">
        <v>0</v>
      </c>
      <c r="B2" s="29" t="s">
        <v>6</v>
      </c>
      <c r="C2" s="30"/>
      <c r="D2" s="28"/>
      <c r="E2" s="5" t="s">
        <v>0</v>
      </c>
      <c r="F2" s="29" t="s">
        <v>7</v>
      </c>
      <c r="G2" s="30"/>
      <c r="H2" s="28"/>
      <c r="I2" s="28"/>
      <c r="J2" s="29" t="s">
        <v>8</v>
      </c>
      <c r="K2" s="30"/>
      <c r="L2" s="28"/>
      <c r="M2" s="28"/>
      <c r="N2" s="28"/>
      <c r="O2" s="28"/>
      <c r="P2" s="28"/>
      <c r="Q2" s="8"/>
    </row>
    <row r="3" spans="1:17" ht="24.75" customHeight="1">
      <c r="A3" s="18" t="s">
        <v>78</v>
      </c>
      <c r="B3" s="10" t="s">
        <v>157</v>
      </c>
      <c r="C3" s="11">
        <v>0.03008101851851852</v>
      </c>
      <c r="D3" s="11"/>
      <c r="E3" s="18" t="s">
        <v>122</v>
      </c>
      <c r="F3" s="10" t="s">
        <v>137</v>
      </c>
      <c r="G3" s="11">
        <v>0.03629629629629629</v>
      </c>
      <c r="H3" s="33"/>
      <c r="I3" s="18" t="s">
        <v>75</v>
      </c>
      <c r="J3" s="10" t="s">
        <v>108</v>
      </c>
      <c r="K3" s="63">
        <v>0.03445601851851852</v>
      </c>
      <c r="L3" s="19"/>
      <c r="M3" s="19"/>
      <c r="N3" s="19"/>
      <c r="O3" s="19"/>
      <c r="P3" s="19"/>
      <c r="Q3" s="19"/>
    </row>
    <row r="4" spans="1:17" ht="22.5" customHeight="1">
      <c r="A4" s="18" t="s">
        <v>121</v>
      </c>
      <c r="B4" s="10" t="s">
        <v>135</v>
      </c>
      <c r="C4" s="11">
        <v>0.030983796296296297</v>
      </c>
      <c r="D4" s="11"/>
      <c r="E4" s="18" t="s">
        <v>121</v>
      </c>
      <c r="F4" s="17" t="s">
        <v>124</v>
      </c>
      <c r="G4" s="11">
        <v>0.036770833333333336</v>
      </c>
      <c r="H4" s="33"/>
      <c r="I4" s="18" t="s">
        <v>83</v>
      </c>
      <c r="J4" s="10" t="s">
        <v>71</v>
      </c>
      <c r="K4" s="63">
        <v>0.03490740740740741</v>
      </c>
      <c r="L4" s="19"/>
      <c r="M4" s="19"/>
      <c r="N4" s="19"/>
      <c r="O4" s="19"/>
      <c r="P4" s="19"/>
      <c r="Q4" s="19"/>
    </row>
    <row r="5" spans="1:17" ht="22.5" customHeight="1">
      <c r="A5" s="18" t="s">
        <v>75</v>
      </c>
      <c r="B5" s="10" t="s">
        <v>114</v>
      </c>
      <c r="C5" s="11">
        <v>0.03135416666666666</v>
      </c>
      <c r="D5" s="11"/>
      <c r="E5" s="18" t="s">
        <v>78</v>
      </c>
      <c r="F5" s="10" t="s">
        <v>158</v>
      </c>
      <c r="G5" s="11">
        <v>0.039837962962962964</v>
      </c>
      <c r="H5" s="33"/>
      <c r="I5" s="24" t="s">
        <v>88</v>
      </c>
      <c r="J5" s="10" t="s">
        <v>128</v>
      </c>
      <c r="K5" s="63">
        <v>0.03518518518518519</v>
      </c>
      <c r="L5" s="19"/>
      <c r="M5" s="19"/>
      <c r="N5" s="19"/>
      <c r="O5" s="19"/>
      <c r="P5" s="19"/>
      <c r="Q5" s="19"/>
    </row>
    <row r="6" spans="1:20" ht="26.25" customHeight="1">
      <c r="A6" s="18" t="s">
        <v>74</v>
      </c>
      <c r="B6" s="10" t="s">
        <v>38</v>
      </c>
      <c r="C6" s="11">
        <v>0.03138888888888889</v>
      </c>
      <c r="D6" s="11"/>
      <c r="E6" s="18" t="s">
        <v>74</v>
      </c>
      <c r="F6" s="10" t="s">
        <v>37</v>
      </c>
      <c r="G6" s="11">
        <v>0.0408912037037037</v>
      </c>
      <c r="H6" s="33"/>
      <c r="I6" s="18" t="s">
        <v>78</v>
      </c>
      <c r="J6" s="10" t="s">
        <v>159</v>
      </c>
      <c r="K6" s="63">
        <v>0.03546296296296297</v>
      </c>
      <c r="L6" s="19"/>
      <c r="M6" s="19"/>
      <c r="N6" s="19"/>
      <c r="O6" s="19"/>
      <c r="P6" s="19"/>
      <c r="Q6" s="19"/>
      <c r="T6" s="1"/>
    </row>
    <row r="7" spans="1:20" ht="26.25" customHeight="1">
      <c r="A7" s="18" t="s">
        <v>83</v>
      </c>
      <c r="B7" s="10" t="s">
        <v>129</v>
      </c>
      <c r="C7" s="11">
        <v>0.03266203703703704</v>
      </c>
      <c r="D7" s="11"/>
      <c r="E7" s="24" t="s">
        <v>88</v>
      </c>
      <c r="F7" s="39" t="s">
        <v>125</v>
      </c>
      <c r="G7" s="11">
        <v>0.04120370370370371</v>
      </c>
      <c r="H7" s="33"/>
      <c r="I7" s="18" t="s">
        <v>121</v>
      </c>
      <c r="J7" s="39" t="s">
        <v>136</v>
      </c>
      <c r="K7" s="63">
        <v>0.0356712962962963</v>
      </c>
      <c r="L7" s="19"/>
      <c r="M7" s="19"/>
      <c r="N7" s="19"/>
      <c r="O7" s="19"/>
      <c r="P7" s="19"/>
      <c r="Q7" s="19"/>
      <c r="T7" s="2"/>
    </row>
    <row r="8" spans="1:17" ht="26.25" customHeight="1">
      <c r="A8" s="24" t="s">
        <v>88</v>
      </c>
      <c r="B8" s="38" t="s">
        <v>126</v>
      </c>
      <c r="C8" s="11">
        <v>0.032685185185185185</v>
      </c>
      <c r="D8" s="11"/>
      <c r="E8" s="18" t="s">
        <v>75</v>
      </c>
      <c r="F8" s="10" t="s">
        <v>107</v>
      </c>
      <c r="G8" s="11">
        <v>0.042430555555555555</v>
      </c>
      <c r="H8" s="19"/>
      <c r="I8" s="18" t="s">
        <v>74</v>
      </c>
      <c r="J8" s="41" t="s">
        <v>42</v>
      </c>
      <c r="K8" s="63">
        <v>0.03575231481481481</v>
      </c>
      <c r="L8" s="19"/>
      <c r="M8" s="19"/>
      <c r="N8" s="19"/>
      <c r="O8" s="19"/>
      <c r="P8" s="19"/>
      <c r="Q8" s="19"/>
    </row>
    <row r="9" spans="1:20" ht="26.25" customHeight="1">
      <c r="A9" s="18" t="s">
        <v>79</v>
      </c>
      <c r="B9" s="10" t="s">
        <v>64</v>
      </c>
      <c r="C9" s="13">
        <v>0.03350694444444444</v>
      </c>
      <c r="D9" s="11"/>
      <c r="E9" s="18" t="s">
        <v>73</v>
      </c>
      <c r="F9" s="10" t="s">
        <v>31</v>
      </c>
      <c r="G9" s="11">
        <v>0.04496527777777778</v>
      </c>
      <c r="H9" s="33"/>
      <c r="I9" s="18" t="s">
        <v>87</v>
      </c>
      <c r="J9" s="37" t="s">
        <v>19</v>
      </c>
      <c r="K9" s="63">
        <v>0.039421296296296295</v>
      </c>
      <c r="L9" s="19"/>
      <c r="M9" s="19"/>
      <c r="N9" s="19"/>
      <c r="O9" s="19"/>
      <c r="P9" s="19"/>
      <c r="Q9" s="19"/>
      <c r="T9" s="2"/>
    </row>
    <row r="10" spans="1:17" ht="26.25" customHeight="1">
      <c r="A10" s="18" t="s">
        <v>81</v>
      </c>
      <c r="B10" s="10" t="s">
        <v>54</v>
      </c>
      <c r="C10" s="11">
        <v>0.0349537037037037</v>
      </c>
      <c r="D10" s="11"/>
      <c r="E10" s="18" t="s">
        <v>83</v>
      </c>
      <c r="F10" s="10" t="s">
        <v>70</v>
      </c>
      <c r="G10" s="11">
        <v>0.04555555555555555</v>
      </c>
      <c r="H10" s="33"/>
      <c r="I10" s="18" t="s">
        <v>153</v>
      </c>
      <c r="J10" s="10" t="s">
        <v>152</v>
      </c>
      <c r="K10" s="63">
        <v>0.040983796296296296</v>
      </c>
      <c r="L10" s="19"/>
      <c r="M10" s="19"/>
      <c r="N10" s="19"/>
      <c r="O10" s="19"/>
      <c r="P10" s="19"/>
      <c r="Q10" s="19"/>
    </row>
    <row r="11" spans="1:17" ht="26.25" customHeight="1">
      <c r="A11" s="18" t="s">
        <v>153</v>
      </c>
      <c r="B11" s="10" t="s">
        <v>150</v>
      </c>
      <c r="C11" s="11">
        <v>0.03570601851851852</v>
      </c>
      <c r="D11" s="11"/>
      <c r="E11" s="18" t="s">
        <v>77</v>
      </c>
      <c r="F11" s="10" t="s">
        <v>115</v>
      </c>
      <c r="G11" s="11">
        <v>0.04594907407407408</v>
      </c>
      <c r="H11" s="33"/>
      <c r="I11" s="18" t="s">
        <v>81</v>
      </c>
      <c r="J11" s="10" t="s">
        <v>56</v>
      </c>
      <c r="K11" s="63">
        <v>0.04195601851851852</v>
      </c>
      <c r="L11" s="19"/>
      <c r="M11" s="19"/>
      <c r="N11" s="19"/>
      <c r="O11" s="19"/>
      <c r="P11" s="19"/>
      <c r="Q11" s="19"/>
    </row>
    <row r="12" spans="1:17" ht="26.25" customHeight="1">
      <c r="A12" s="18" t="s">
        <v>84</v>
      </c>
      <c r="B12" s="10" t="s">
        <v>57</v>
      </c>
      <c r="C12" s="11">
        <v>0.036944444444444446</v>
      </c>
      <c r="D12" s="11"/>
      <c r="E12" s="24" t="s">
        <v>132</v>
      </c>
      <c r="F12" s="38" t="s">
        <v>93</v>
      </c>
      <c r="G12" s="11">
        <v>0.04600694444444445</v>
      </c>
      <c r="H12" s="33"/>
      <c r="I12" s="18" t="s">
        <v>72</v>
      </c>
      <c r="J12" s="10" t="s">
        <v>130</v>
      </c>
      <c r="K12" s="63">
        <v>0.0434375</v>
      </c>
      <c r="L12" s="19"/>
      <c r="M12" s="19"/>
      <c r="N12" s="19"/>
      <c r="O12" s="19"/>
      <c r="P12" s="19"/>
      <c r="Q12" s="19"/>
    </row>
    <row r="13" spans="1:17" ht="26.25" customHeight="1">
      <c r="A13" s="24" t="s">
        <v>132</v>
      </c>
      <c r="B13" s="10" t="s">
        <v>131</v>
      </c>
      <c r="C13" s="11">
        <v>0.038182870370370374</v>
      </c>
      <c r="D13" s="11"/>
      <c r="E13" s="18" t="s">
        <v>72</v>
      </c>
      <c r="F13" s="10" t="s">
        <v>30</v>
      </c>
      <c r="G13" s="11">
        <v>0.046481481481481485</v>
      </c>
      <c r="H13" s="19"/>
      <c r="I13" s="18" t="s">
        <v>80</v>
      </c>
      <c r="J13" s="38" t="s">
        <v>48</v>
      </c>
      <c r="K13" s="63">
        <v>0.043912037037037034</v>
      </c>
      <c r="L13" s="19"/>
      <c r="M13" s="19"/>
      <c r="N13" s="19"/>
      <c r="O13" s="19"/>
      <c r="P13" s="19"/>
      <c r="Q13" s="19"/>
    </row>
    <row r="14" spans="1:17" ht="26.25" customHeight="1">
      <c r="A14" s="18" t="s">
        <v>72</v>
      </c>
      <c r="B14" s="10" t="s">
        <v>29</v>
      </c>
      <c r="C14" s="11">
        <v>0.038252314814814815</v>
      </c>
      <c r="D14" s="11"/>
      <c r="E14" s="18" t="s">
        <v>79</v>
      </c>
      <c r="F14" s="10" t="s">
        <v>65</v>
      </c>
      <c r="G14" s="13">
        <v>0.04905092592592592</v>
      </c>
      <c r="H14" s="33"/>
      <c r="I14" s="24" t="s">
        <v>132</v>
      </c>
      <c r="J14" s="10" t="s">
        <v>94</v>
      </c>
      <c r="K14" s="63">
        <v>0.046238425925925926</v>
      </c>
      <c r="L14" s="19"/>
      <c r="M14" s="19"/>
      <c r="N14" s="19"/>
      <c r="O14" s="19"/>
      <c r="P14" s="19"/>
      <c r="Q14" s="19"/>
    </row>
    <row r="15" spans="1:19" ht="26.25" customHeight="1">
      <c r="A15" s="18" t="s">
        <v>82</v>
      </c>
      <c r="B15" s="10" t="s">
        <v>140</v>
      </c>
      <c r="C15" s="11">
        <v>0.03833333333333334</v>
      </c>
      <c r="D15" s="13"/>
      <c r="E15" s="18" t="s">
        <v>87</v>
      </c>
      <c r="F15" s="37" t="s">
        <v>18</v>
      </c>
      <c r="G15" s="11">
        <v>0.049305555555555554</v>
      </c>
      <c r="H15" s="34"/>
      <c r="I15" s="18" t="s">
        <v>79</v>
      </c>
      <c r="J15" s="10" t="s">
        <v>66</v>
      </c>
      <c r="K15" s="64">
        <v>0.04637731481481481</v>
      </c>
      <c r="L15" s="20"/>
      <c r="M15" s="20"/>
      <c r="N15" s="20"/>
      <c r="O15" s="20"/>
      <c r="P15" s="20"/>
      <c r="Q15" s="20"/>
      <c r="S15" s="9"/>
    </row>
    <row r="16" spans="1:17" ht="26.25" customHeight="1">
      <c r="A16" s="18" t="s">
        <v>76</v>
      </c>
      <c r="B16" s="10" t="s">
        <v>111</v>
      </c>
      <c r="C16" s="11">
        <v>0.038356481481481484</v>
      </c>
      <c r="D16" s="11"/>
      <c r="E16" s="18" t="s">
        <v>82</v>
      </c>
      <c r="F16" s="10" t="s">
        <v>141</v>
      </c>
      <c r="G16" s="11">
        <v>0.04960648148148148</v>
      </c>
      <c r="H16" s="33"/>
      <c r="I16" s="18" t="s">
        <v>73</v>
      </c>
      <c r="J16" s="10" t="s">
        <v>34</v>
      </c>
      <c r="K16" s="63">
        <v>0.04662037037037037</v>
      </c>
      <c r="L16" s="19"/>
      <c r="M16" s="19"/>
      <c r="N16" s="19"/>
      <c r="O16" s="19"/>
      <c r="P16" s="19"/>
      <c r="Q16" s="19"/>
    </row>
    <row r="17" spans="1:17" ht="26.25" customHeight="1">
      <c r="A17" s="18" t="s">
        <v>87</v>
      </c>
      <c r="B17" s="37" t="s">
        <v>17</v>
      </c>
      <c r="C17" s="11">
        <v>0.038738425925925926</v>
      </c>
      <c r="D17" s="11"/>
      <c r="E17" s="18" t="s">
        <v>80</v>
      </c>
      <c r="F17" s="10" t="s">
        <v>47</v>
      </c>
      <c r="G17" s="11">
        <v>0.050995370370370365</v>
      </c>
      <c r="H17" s="33"/>
      <c r="I17" s="18" t="s">
        <v>86</v>
      </c>
      <c r="J17" s="16" t="s">
        <v>25</v>
      </c>
      <c r="K17" s="63">
        <v>0.04716435185185185</v>
      </c>
      <c r="L17" s="19"/>
      <c r="M17" s="19"/>
      <c r="N17" s="19"/>
      <c r="O17" s="19"/>
      <c r="P17" s="19"/>
      <c r="Q17" s="19"/>
    </row>
    <row r="18" spans="1:17" ht="26.25" customHeight="1">
      <c r="A18" s="18" t="s">
        <v>80</v>
      </c>
      <c r="B18" s="10" t="s">
        <v>46</v>
      </c>
      <c r="C18" s="11">
        <v>0.0425</v>
      </c>
      <c r="D18" s="11"/>
      <c r="E18" s="18" t="s">
        <v>86</v>
      </c>
      <c r="F18" s="16" t="s">
        <v>24</v>
      </c>
      <c r="G18" s="11">
        <v>0.05226851851851852</v>
      </c>
      <c r="H18" s="33"/>
      <c r="I18" s="18" t="s">
        <v>76</v>
      </c>
      <c r="J18" s="10" t="s">
        <v>113</v>
      </c>
      <c r="K18" s="63">
        <v>0.04804398148148148</v>
      </c>
      <c r="L18" s="19"/>
      <c r="M18" s="19"/>
      <c r="N18" s="19"/>
      <c r="O18" s="19"/>
      <c r="P18" s="19"/>
      <c r="Q18" s="19"/>
    </row>
    <row r="19" spans="1:17" ht="26.25" customHeight="1">
      <c r="A19" s="24" t="s">
        <v>147</v>
      </c>
      <c r="B19" s="10" t="s">
        <v>95</v>
      </c>
      <c r="C19" s="11">
        <v>0.043356481481481475</v>
      </c>
      <c r="D19" s="11"/>
      <c r="E19" s="18" t="s">
        <v>84</v>
      </c>
      <c r="F19" s="10" t="s">
        <v>138</v>
      </c>
      <c r="G19" s="11">
        <v>0.05229166666666666</v>
      </c>
      <c r="H19" s="33"/>
      <c r="I19" s="18" t="s">
        <v>85</v>
      </c>
      <c r="J19" s="37" t="s">
        <v>167</v>
      </c>
      <c r="K19" s="63">
        <v>0.05228009259259259</v>
      </c>
      <c r="L19" s="19"/>
      <c r="M19" s="19"/>
      <c r="N19" s="19"/>
      <c r="O19" s="19"/>
      <c r="P19" s="19"/>
      <c r="Q19" s="19"/>
    </row>
    <row r="20" spans="1:17" ht="26.25" customHeight="1">
      <c r="A20" s="18" t="s">
        <v>73</v>
      </c>
      <c r="B20" s="10" t="s">
        <v>35</v>
      </c>
      <c r="C20" s="11">
        <v>0.04456018518518518</v>
      </c>
      <c r="D20" s="11"/>
      <c r="E20" s="18" t="s">
        <v>76</v>
      </c>
      <c r="F20" s="10" t="s">
        <v>112</v>
      </c>
      <c r="G20" s="11">
        <v>0.0541087962962963</v>
      </c>
      <c r="H20" s="19"/>
      <c r="I20" s="25" t="s">
        <v>89</v>
      </c>
      <c r="J20" s="43" t="s">
        <v>101</v>
      </c>
      <c r="K20" s="64">
        <v>0.05381944444444445</v>
      </c>
      <c r="L20" s="19"/>
      <c r="M20" s="19"/>
      <c r="N20" s="19"/>
      <c r="O20" s="19"/>
      <c r="P20" s="19"/>
      <c r="Q20" s="19"/>
    </row>
    <row r="21" spans="1:17" ht="26.25" customHeight="1">
      <c r="A21" s="18" t="s">
        <v>77</v>
      </c>
      <c r="B21" s="39" t="s">
        <v>162</v>
      </c>
      <c r="C21" s="11">
        <v>0.045196759259259256</v>
      </c>
      <c r="D21" s="11"/>
      <c r="E21" s="18" t="s">
        <v>81</v>
      </c>
      <c r="F21" s="10" t="s">
        <v>55</v>
      </c>
      <c r="G21" s="11">
        <v>0.05575231481481482</v>
      </c>
      <c r="H21" s="33"/>
      <c r="I21" s="18" t="s">
        <v>84</v>
      </c>
      <c r="J21" s="10" t="s">
        <v>60</v>
      </c>
      <c r="K21" s="63">
        <v>0.054375</v>
      </c>
      <c r="L21" s="19"/>
      <c r="M21" s="19"/>
      <c r="N21" s="19"/>
      <c r="O21" s="19"/>
      <c r="P21" s="19"/>
      <c r="Q21" s="19"/>
    </row>
    <row r="22" spans="1:17" ht="26.25" customHeight="1">
      <c r="A22" s="18" t="s">
        <v>86</v>
      </c>
      <c r="B22" s="16" t="s">
        <v>23</v>
      </c>
      <c r="C22" s="11">
        <v>0.04789351851851852</v>
      </c>
      <c r="D22" s="11"/>
      <c r="E22" s="18" t="s">
        <v>153</v>
      </c>
      <c r="F22" s="10" t="s">
        <v>151</v>
      </c>
      <c r="G22" s="11">
        <v>0.056226851851851854</v>
      </c>
      <c r="H22" s="33"/>
      <c r="I22" s="24" t="s">
        <v>147</v>
      </c>
      <c r="J22" s="10" t="s">
        <v>146</v>
      </c>
      <c r="K22" s="63">
        <v>0.05597222222222222</v>
      </c>
      <c r="L22" s="19"/>
      <c r="M22" s="19"/>
      <c r="N22" s="19"/>
      <c r="O22" s="19"/>
      <c r="P22" s="19"/>
      <c r="Q22" s="19"/>
    </row>
    <row r="23" spans="1:17" ht="26.25" customHeight="1">
      <c r="A23" s="18" t="s">
        <v>85</v>
      </c>
      <c r="B23" s="15" t="s">
        <v>13</v>
      </c>
      <c r="C23" s="11">
        <v>0.04979166666666667</v>
      </c>
      <c r="D23" s="11"/>
      <c r="E23" s="18" t="s">
        <v>85</v>
      </c>
      <c r="F23" s="15" t="s">
        <v>166</v>
      </c>
      <c r="G23" s="11">
        <v>0.05645833333333333</v>
      </c>
      <c r="H23" s="35"/>
      <c r="I23" s="18" t="s">
        <v>82</v>
      </c>
      <c r="J23" s="44" t="s">
        <v>142</v>
      </c>
      <c r="K23" s="63">
        <v>0.06229166666666667</v>
      </c>
      <c r="L23" s="19"/>
      <c r="M23" s="19"/>
      <c r="N23" s="19"/>
      <c r="O23" s="19"/>
      <c r="P23" s="19"/>
      <c r="Q23" s="19"/>
    </row>
    <row r="24" spans="1:17" ht="26.25" customHeight="1">
      <c r="A24" s="24" t="s">
        <v>169</v>
      </c>
      <c r="B24" s="10" t="s">
        <v>120</v>
      </c>
      <c r="C24" s="11">
        <v>0.04980324074074074</v>
      </c>
      <c r="D24" s="11"/>
      <c r="E24" s="24" t="s">
        <v>147</v>
      </c>
      <c r="F24" s="10" t="s">
        <v>97</v>
      </c>
      <c r="G24" s="11">
        <v>0.05844907407407407</v>
      </c>
      <c r="H24" s="33"/>
      <c r="I24" s="18" t="s">
        <v>77</v>
      </c>
      <c r="J24" s="42"/>
      <c r="K24" s="63"/>
      <c r="L24" s="19"/>
      <c r="M24" s="19"/>
      <c r="N24" s="19"/>
      <c r="O24" s="19"/>
      <c r="P24" s="19"/>
      <c r="Q24" s="19"/>
    </row>
    <row r="25" spans="1:17" ht="26.25" customHeight="1">
      <c r="A25" s="25" t="s">
        <v>89</v>
      </c>
      <c r="B25" s="15" t="s">
        <v>102</v>
      </c>
      <c r="C25" s="11">
        <v>0.05493055555555556</v>
      </c>
      <c r="D25" s="11"/>
      <c r="E25" s="24" t="s">
        <v>169</v>
      </c>
      <c r="F25" s="36" t="s">
        <v>118</v>
      </c>
      <c r="G25" s="11">
        <v>0.05898148148148149</v>
      </c>
      <c r="H25" s="35"/>
      <c r="I25" s="24" t="s">
        <v>169</v>
      </c>
      <c r="J25" s="36" t="s">
        <v>164</v>
      </c>
      <c r="K25" s="63"/>
      <c r="L25" s="19"/>
      <c r="M25" s="19"/>
      <c r="N25" s="19"/>
      <c r="O25" s="19"/>
      <c r="P25" s="19"/>
      <c r="Q25" s="19"/>
    </row>
    <row r="26" spans="1:17" ht="26.25" customHeight="1" thickBot="1">
      <c r="A26" s="18" t="s">
        <v>122</v>
      </c>
      <c r="B26" s="27"/>
      <c r="C26" s="11"/>
      <c r="D26" s="11"/>
      <c r="E26" s="25" t="s">
        <v>89</v>
      </c>
      <c r="F26" s="48" t="s">
        <v>103</v>
      </c>
      <c r="G26" s="11">
        <v>0.06597222222222222</v>
      </c>
      <c r="H26" s="35"/>
      <c r="I26" s="18" t="s">
        <v>122</v>
      </c>
      <c r="J26" s="27"/>
      <c r="K26" s="63"/>
      <c r="L26" s="20"/>
      <c r="M26" s="20"/>
      <c r="N26" s="20"/>
      <c r="O26" s="20"/>
      <c r="P26" s="20"/>
      <c r="Q26" s="19"/>
    </row>
    <row r="27" spans="1:17" ht="26.25" customHeight="1">
      <c r="A27" s="4"/>
      <c r="B27" s="22"/>
      <c r="C27" s="62"/>
      <c r="D27" s="62"/>
      <c r="E27" s="62"/>
      <c r="F27" s="22"/>
      <c r="G27" s="62"/>
      <c r="H27" s="62"/>
      <c r="I27" s="62"/>
      <c r="J27" s="22"/>
      <c r="K27" s="62"/>
      <c r="L27" s="22"/>
      <c r="M27" s="22"/>
      <c r="N27" s="22"/>
      <c r="O27" s="22"/>
      <c r="P27" s="22"/>
      <c r="Q27" s="22"/>
    </row>
    <row r="28" spans="1:17" ht="36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2:17" ht="12.75">
      <c r="L29" s="3"/>
      <c r="M29" s="3"/>
      <c r="N29" s="3"/>
      <c r="O29" s="3"/>
      <c r="P29" s="3"/>
      <c r="Q29" s="3"/>
    </row>
  </sheetData>
  <mergeCells count="3">
    <mergeCell ref="F2:G2"/>
    <mergeCell ref="J2:K2"/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Nobel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Finlay Dowell</dc:creator>
  <cp:keywords/>
  <dc:description/>
  <cp:lastModifiedBy>Finlay</cp:lastModifiedBy>
  <cp:lastPrinted>2008-07-26T15:04:28Z</cp:lastPrinted>
  <dcterms:created xsi:type="dcterms:W3CDTF">2008-05-22T13:27:41Z</dcterms:created>
  <dcterms:modified xsi:type="dcterms:W3CDTF">2008-07-26T15:23:13Z</dcterms:modified>
  <cp:category/>
  <cp:version/>
  <cp:contentType/>
  <cp:contentStatus/>
</cp:coreProperties>
</file>